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Братская+\"/>
    </mc:Choice>
  </mc:AlternateContent>
  <xr:revisionPtr revIDLastSave="0" documentId="13_ncr:1_{4F491D41-9383-4CB8-B64C-AEF35CC84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1" i="1" l="1"/>
  <c r="J105" i="1" s="1"/>
  <c r="J100" i="1"/>
  <c r="J23" i="1"/>
  <c r="J25" i="1" s="1"/>
</calcChain>
</file>

<file path=xl/sharedStrings.xml><?xml version="1.0" encoding="utf-8"?>
<sst xmlns="http://schemas.openxmlformats.org/spreadsheetml/2006/main" count="558" uniqueCount="218">
  <si>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</si>
  <si>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</si>
  <si>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</si>
  <si>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Братская 10/А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</si>
  <si>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</si>
  <si>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</si>
  <si>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</si>
  <si>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</si>
  <si>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</si>
  <si>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</si>
  <si>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</si>
  <si>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</si>
  <si>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</si>
  <si>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</si>
  <si>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</si>
  <si>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</si>
  <si>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</si>
  <si>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</si>
  <si>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</si>
  <si>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</si>
  <si>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</si>
  <si>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</si>
  <si>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</si>
  <si>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</si>
  <si>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</si>
  <si>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</si>
  <si>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</si>
  <si>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</si>
  <si>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</si>
  <si>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</si>
  <si>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</si>
  <si>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</si>
  <si>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</si>
  <si>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</si>
  <si>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</si>
  <si>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</si>
  <si>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</si>
  <si>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</si>
  <si>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</si>
  <si>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</si>
  <si>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</si>
  <si>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</si>
  <si>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</si>
  <si>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</si>
  <si>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</si>
  <si>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</si>
  <si>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</si>
  <si>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</si>
  <si>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</si>
  <si>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</si>
  <si>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</si>
  <si>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</si>
  <si>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</si>
  <si>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</si>
  <si>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</si>
  <si>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</si>
  <si>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</si>
  <si>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</si>
  <si>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</si>
  <si>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</si>
  <si>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</si>
  <si>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</si>
  <si>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</si>
  <si>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Разработка проектной документации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</si>
  <si>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</si>
  <si>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</si>
  <si>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</si>
  <si>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</si>
  <si>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</si>
  <si>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</si>
  <si>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</si>
  <si>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</si>
  <si>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</si>
  <si>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</si>
  <si>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</si>
  <si>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</si>
  <si>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</si>
  <si>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</si>
  <si>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</si>
  <si>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</si>
  <si>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</si>
  <si>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</si>
  <si>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</si>
  <si>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</si>
  <si>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</si>
  <si>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</si>
  <si>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</si>
  <si>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</si>
  <si>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</si>
  <si>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</si>
  <si>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</si>
  <si>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</si>
  <si>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</si>
  <si>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</si>
  <si>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</si>
  <si>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</si>
  <si>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</si>
  <si>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</si>
  <si>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</si>
  <si>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</si>
  <si>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</si>
  <si>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</si>
  <si>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</si>
  <si>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</si>
  <si>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</si>
  <si>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</si>
  <si>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</si>
  <si>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</si>
  <si>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</si>
  <si>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</si>
  <si>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</si>
  <si>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</si>
  <si>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</si>
  <si>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</si>
  <si>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</si>
  <si>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</si>
  <si>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</si>
  <si>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</si>
  <si>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Замена электродвигателя привода дверей кабины лифта</t>
  </si>
  <si>
    <t>24.9</t>
  </si>
  <si>
    <t>По мере выявления</t>
  </si>
  <si>
    <t>25.9</t>
  </si>
  <si>
    <t>26.9</t>
  </si>
  <si>
    <t>23.10</t>
  </si>
  <si>
    <t>Обслуживание лифтов</t>
  </si>
  <si>
    <t>24.10</t>
  </si>
  <si>
    <t>25.10</t>
  </si>
  <si>
    <t>лифт</t>
  </si>
  <si>
    <t>26.10</t>
  </si>
  <si>
    <t>23.11</t>
  </si>
  <si>
    <t>Оценка соответствия лифтов требованиям ТР ТС</t>
  </si>
  <si>
    <t>24.11</t>
  </si>
  <si>
    <t>25.11</t>
  </si>
  <si>
    <t>26.11</t>
  </si>
  <si>
    <t>2. Ремонт общего имущества дома (за исключением капитального)</t>
  </si>
  <si>
    <t>23.12</t>
  </si>
  <si>
    <t>Ремонт распашных ворот, калитки и шлагбаума</t>
  </si>
  <si>
    <t>24.12</t>
  </si>
  <si>
    <t>Немедленное исправление при поступлении заявки</t>
  </si>
  <si>
    <t>25.12</t>
  </si>
  <si>
    <t>26.12</t>
  </si>
  <si>
    <t>2.1 Ремонт общего имущества дома</t>
  </si>
  <si>
    <t>23.13</t>
  </si>
  <si>
    <t>Ремонт видеонаблюдения,  регулировка доводчика, ремонт домофона</t>
  </si>
  <si>
    <t>24.13</t>
  </si>
  <si>
    <t>При обнаружении неисправности</t>
  </si>
  <si>
    <t>25.13</t>
  </si>
  <si>
    <t>26.13</t>
  </si>
  <si>
    <t>2.2 Ремонт конструктивных элементов</t>
  </si>
  <si>
    <t>23.15</t>
  </si>
  <si>
    <t>Укрепление, ремонт почтовых ящиков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</si>
  <si>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</si>
  <si>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</si>
  <si>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</si>
  <si>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</si>
  <si>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</si>
  <si>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</si>
  <si>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газонов грунтом</t>
  </si>
  <si>
    <t>24.16</t>
  </si>
  <si>
    <t>по заявке</t>
  </si>
  <si>
    <t>25.16</t>
  </si>
  <si>
    <t>м3</t>
  </si>
  <si>
    <t>26.16</t>
  </si>
  <si>
    <t>23.17</t>
  </si>
  <si>
    <t>Наполнение песочниц  песком</t>
  </si>
  <si>
    <t>24.17</t>
  </si>
  <si>
    <t>25.17</t>
  </si>
  <si>
    <t>26.17</t>
  </si>
  <si>
    <t>4.2 Обеспечение санитарного состояния дома и придомовой территории</t>
  </si>
  <si>
    <t>23.18</t>
  </si>
  <si>
    <t>Кошение травы с газонов</t>
  </si>
  <si>
    <t>24.18</t>
  </si>
  <si>
    <t>25.18</t>
  </si>
  <si>
    <t>26.18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</si>
  <si>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</si>
  <si>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</si>
  <si>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</si>
  <si>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</si>
  <si>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</si>
  <si>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</si>
  <si>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Санитарная уборка мест общего пользования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</si>
  <si>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</si>
  <si>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</si>
  <si>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</si>
  <si>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</si>
  <si>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</si>
  <si>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</si>
  <si>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</si>
  <si>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</si>
  <si>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</si>
  <si>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Дератизация контейнерных площадок</t>
  </si>
  <si>
    <t>24.22</t>
  </si>
  <si>
    <t>Ежеквартально</t>
  </si>
  <si>
    <t>25.22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</si>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</sst>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176"/>
  <sheetViews>
    <sheetView tabSelected="1" topLeftCell="A130" workbookViewId="0">
      <selection activeCell="L108" sqref="L108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  <col min="12" max="12" width="11.6640625" bestFit="1" customWidth="1"/>
  </cols>
  <sheetData>
    <row r="1" spans="1:12" ht="12.95" customHeight="1" x14ac:dyDescent="0.2">
      <c r="A1" s="23" t="s">
        <v>0</v>
      </c>
      <c r="B1" s="23"/>
      <c r="C1" s="23"/>
      <c r="D1" s="23"/>
    </row>
    <row r="2" spans="1:12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1.1" customHeight="1" x14ac:dyDescent="0.2"/>
    <row r="4" spans="1:12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2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2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2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2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10">
        <v>299628.76</v>
      </c>
    </row>
    <row r="11" spans="1:12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1137832.4099999999</v>
      </c>
    </row>
    <row r="12" spans="1:12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0</v>
      </c>
    </row>
    <row r="13" spans="1:12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1404062.56</v>
      </c>
    </row>
    <row r="14" spans="1:12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1404062.56</v>
      </c>
      <c r="L14" s="22"/>
    </row>
    <row r="15" spans="1:12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  <c r="L16" s="22"/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1409013.17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1375692.34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33320.83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2846474.34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10">
        <v>271258.54000000004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1988480.0299999998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v>0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857994.31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423785.47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13000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13000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23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6">
        <v>13000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73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27170</v>
      </c>
    </row>
    <row r="41" spans="1:10" s="1" customFormat="1" ht="11.1" customHeight="1" x14ac:dyDescent="0.2">
      <c r="A41" s="12" t="s">
        <v>74</v>
      </c>
      <c r="B41" s="32" t="s">
        <v>75</v>
      </c>
      <c r="C41" s="32"/>
      <c r="D41" s="32"/>
      <c r="E41" s="32"/>
      <c r="F41" s="32"/>
      <c r="G41" s="32"/>
      <c r="H41" s="32"/>
      <c r="I41" s="6" t="s">
        <v>21</v>
      </c>
      <c r="J41" s="13">
        <v>14570</v>
      </c>
    </row>
    <row r="42" spans="1:10" s="1" customFormat="1" ht="11.1" hidden="1" customHeight="1" x14ac:dyDescent="0.2">
      <c r="A42" s="12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4"/>
    </row>
    <row r="43" spans="1:10" ht="11.1" customHeight="1" x14ac:dyDescent="0.2">
      <c r="A43" s="12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9">
        <v>103.33</v>
      </c>
    </row>
    <row r="46" spans="1:10" s="1" customFormat="1" ht="11.1" customHeight="1" x14ac:dyDescent="0.2">
      <c r="A46" s="12" t="s">
        <v>80</v>
      </c>
      <c r="B46" s="32" t="s">
        <v>81</v>
      </c>
      <c r="C46" s="32"/>
      <c r="D46" s="32"/>
      <c r="E46" s="32"/>
      <c r="F46" s="32"/>
      <c r="G46" s="32"/>
      <c r="H46" s="32"/>
      <c r="I46" s="6" t="s">
        <v>21</v>
      </c>
      <c r="J46" s="13">
        <v>12600</v>
      </c>
    </row>
    <row r="47" spans="1:10" s="1" customFormat="1" ht="11.1" hidden="1" customHeight="1" x14ac:dyDescent="0.2">
      <c r="A47" s="12" t="s">
        <v>80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82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/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70</v>
      </c>
    </row>
    <row r="50" spans="1:10" ht="11.1" customHeight="1" x14ac:dyDescent="0.2">
      <c r="A50" s="12" t="s">
        <v>84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6">
        <v>1260</v>
      </c>
    </row>
    <row r="51" spans="1:10" ht="11.1" customHeight="1" x14ac:dyDescent="0.2">
      <c r="A51" s="6" t="s">
        <v>55</v>
      </c>
      <c r="B51" s="29" t="s">
        <v>56</v>
      </c>
      <c r="C51" s="29"/>
      <c r="D51" s="29"/>
      <c r="E51" s="32" t="s">
        <v>85</v>
      </c>
      <c r="F51" s="32"/>
      <c r="G51" s="32"/>
      <c r="H51" s="32"/>
      <c r="I51" s="32"/>
      <c r="J51" s="32"/>
    </row>
    <row r="52" spans="1:10" ht="11.1" customHeight="1" x14ac:dyDescent="0.2">
      <c r="A52" s="6" t="s">
        <v>58</v>
      </c>
      <c r="B52" s="31" t="s">
        <v>59</v>
      </c>
      <c r="C52" s="31"/>
      <c r="D52" s="31"/>
      <c r="E52" s="31"/>
      <c r="F52" s="31"/>
      <c r="G52" s="31"/>
      <c r="H52" s="31"/>
      <c r="I52" s="6" t="s">
        <v>21</v>
      </c>
      <c r="J52" s="11">
        <v>268585.59999999998</v>
      </c>
    </row>
    <row r="53" spans="1:10" s="1" customFormat="1" ht="23.1" customHeight="1" x14ac:dyDescent="0.2">
      <c r="A53" s="12" t="s">
        <v>86</v>
      </c>
      <c r="B53" s="32" t="s">
        <v>87</v>
      </c>
      <c r="C53" s="32"/>
      <c r="D53" s="32"/>
      <c r="E53" s="32"/>
      <c r="F53" s="32"/>
      <c r="G53" s="32"/>
      <c r="H53" s="32"/>
      <c r="I53" s="6" t="s">
        <v>21</v>
      </c>
      <c r="J53" s="13">
        <v>137123.16</v>
      </c>
    </row>
    <row r="54" spans="1:10" s="1" customFormat="1" ht="11.1" hidden="1" customHeight="1" x14ac:dyDescent="0.2">
      <c r="A54" s="12" t="s">
        <v>86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4"/>
    </row>
    <row r="55" spans="1:10" ht="11.1" customHeight="1" x14ac:dyDescent="0.2">
      <c r="A55" s="12" t="s">
        <v>88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4" t="s">
        <v>89</v>
      </c>
    </row>
    <row r="56" spans="1:10" ht="11.1" customHeight="1" x14ac:dyDescent="0.2">
      <c r="A56" s="15" t="s">
        <v>90</v>
      </c>
      <c r="B56" s="27" t="s">
        <v>69</v>
      </c>
      <c r="C56" s="27"/>
      <c r="D56" s="27"/>
      <c r="E56" s="27"/>
      <c r="F56" s="27"/>
      <c r="G56" s="27"/>
      <c r="H56" s="27"/>
      <c r="I56" s="6" t="s">
        <v>10</v>
      </c>
      <c r="J56" s="14" t="s">
        <v>91</v>
      </c>
    </row>
    <row r="57" spans="1:10" ht="11.1" customHeight="1" x14ac:dyDescent="0.2">
      <c r="A57" s="12" t="s">
        <v>92</v>
      </c>
      <c r="B57" s="27" t="s">
        <v>72</v>
      </c>
      <c r="C57" s="27"/>
      <c r="D57" s="27"/>
      <c r="E57" s="27"/>
      <c r="F57" s="27"/>
      <c r="G57" s="27"/>
      <c r="H57" s="27"/>
      <c r="I57" s="6" t="s">
        <v>21</v>
      </c>
      <c r="J57" s="9">
        <v>3.28</v>
      </c>
    </row>
    <row r="58" spans="1:10" s="1" customFormat="1" ht="11.1" customHeight="1" x14ac:dyDescent="0.2">
      <c r="A58" s="12" t="s">
        <v>93</v>
      </c>
      <c r="B58" s="32" t="s">
        <v>94</v>
      </c>
      <c r="C58" s="32"/>
      <c r="D58" s="32"/>
      <c r="E58" s="32"/>
      <c r="F58" s="32"/>
      <c r="G58" s="32"/>
      <c r="H58" s="32"/>
      <c r="I58" s="6" t="s">
        <v>21</v>
      </c>
      <c r="J58" s="13">
        <v>25200</v>
      </c>
    </row>
    <row r="59" spans="1:10" s="1" customFormat="1" ht="11.1" hidden="1" customHeight="1" x14ac:dyDescent="0.2">
      <c r="A59" s="12" t="s">
        <v>93</v>
      </c>
      <c r="B59" s="27" t="s">
        <v>64</v>
      </c>
      <c r="C59" s="27"/>
      <c r="D59" s="27"/>
      <c r="E59" s="27"/>
      <c r="F59" s="27"/>
      <c r="G59" s="27"/>
      <c r="H59" s="27"/>
      <c r="I59" s="6" t="s">
        <v>10</v>
      </c>
      <c r="J59" s="14"/>
    </row>
    <row r="60" spans="1:10" ht="11.1" customHeight="1" x14ac:dyDescent="0.2">
      <c r="A60" s="12" t="s">
        <v>95</v>
      </c>
      <c r="B60" s="27" t="s">
        <v>66</v>
      </c>
      <c r="C60" s="27"/>
      <c r="D60" s="27"/>
      <c r="E60" s="27"/>
      <c r="F60" s="27"/>
      <c r="G60" s="27"/>
      <c r="H60" s="27"/>
      <c r="I60" s="6" t="s">
        <v>10</v>
      </c>
      <c r="J60" s="14" t="s">
        <v>77</v>
      </c>
    </row>
    <row r="61" spans="1:10" ht="11.1" customHeight="1" x14ac:dyDescent="0.2">
      <c r="A61" s="15" t="s">
        <v>96</v>
      </c>
      <c r="B61" s="27" t="s">
        <v>69</v>
      </c>
      <c r="C61" s="27"/>
      <c r="D61" s="27"/>
      <c r="E61" s="27"/>
      <c r="F61" s="27"/>
      <c r="G61" s="27"/>
      <c r="H61" s="27"/>
      <c r="I61" s="6" t="s">
        <v>10</v>
      </c>
      <c r="J61" s="14" t="s">
        <v>70</v>
      </c>
    </row>
    <row r="62" spans="1:10" ht="11.1" customHeight="1" x14ac:dyDescent="0.2">
      <c r="A62" s="12" t="s">
        <v>97</v>
      </c>
      <c r="B62" s="27" t="s">
        <v>72</v>
      </c>
      <c r="C62" s="27"/>
      <c r="D62" s="27"/>
      <c r="E62" s="27"/>
      <c r="F62" s="27"/>
      <c r="G62" s="27"/>
      <c r="H62" s="27"/>
      <c r="I62" s="6" t="s">
        <v>21</v>
      </c>
      <c r="J62" s="16">
        <v>2800</v>
      </c>
    </row>
    <row r="63" spans="1:10" s="1" customFormat="1" ht="23.1" customHeight="1" x14ac:dyDescent="0.2">
      <c r="A63" s="12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3">
        <v>72793.960000000006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91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1.74</v>
      </c>
    </row>
    <row r="68" spans="1:10" s="1" customFormat="1" ht="23.1" customHeight="1" x14ac:dyDescent="0.2">
      <c r="A68" s="12" t="s">
        <v>104</v>
      </c>
      <c r="B68" s="32" t="s">
        <v>105</v>
      </c>
      <c r="C68" s="32"/>
      <c r="D68" s="32"/>
      <c r="E68" s="32"/>
      <c r="F68" s="32"/>
      <c r="G68" s="32"/>
      <c r="H68" s="32"/>
      <c r="I68" s="6" t="s">
        <v>21</v>
      </c>
      <c r="J68" s="13">
        <v>33468.480000000003</v>
      </c>
    </row>
    <row r="69" spans="1:10" s="1" customFormat="1" ht="11.1" hidden="1" customHeight="1" x14ac:dyDescent="0.2">
      <c r="A69" s="12" t="s">
        <v>104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106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89</v>
      </c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91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17">
        <v>0.8</v>
      </c>
    </row>
    <row r="73" spans="1:10" ht="11.1" customHeight="1" x14ac:dyDescent="0.2">
      <c r="A73" s="6" t="s">
        <v>55</v>
      </c>
      <c r="B73" s="29" t="s">
        <v>56</v>
      </c>
      <c r="C73" s="29"/>
      <c r="D73" s="29"/>
      <c r="E73" s="32" t="s">
        <v>109</v>
      </c>
      <c r="F73" s="32"/>
      <c r="G73" s="32"/>
      <c r="H73" s="32"/>
      <c r="I73" s="32"/>
      <c r="J73" s="32"/>
    </row>
    <row r="74" spans="1:10" ht="11.1" customHeight="1" x14ac:dyDescent="0.2">
      <c r="A74" s="6" t="s">
        <v>58</v>
      </c>
      <c r="B74" s="31" t="s">
        <v>59</v>
      </c>
      <c r="C74" s="31"/>
      <c r="D74" s="31"/>
      <c r="E74" s="31"/>
      <c r="F74" s="31"/>
      <c r="G74" s="31"/>
      <c r="H74" s="31"/>
      <c r="I74" s="6" t="s">
        <v>21</v>
      </c>
      <c r="J74" s="11">
        <v>44276.01</v>
      </c>
    </row>
    <row r="75" spans="1:10" s="1" customFormat="1" ht="11.1" customHeight="1" x14ac:dyDescent="0.2">
      <c r="A75" s="12" t="s">
        <v>110</v>
      </c>
      <c r="B75" s="32" t="s">
        <v>111</v>
      </c>
      <c r="C75" s="32"/>
      <c r="D75" s="32"/>
      <c r="E75" s="32"/>
      <c r="F75" s="32"/>
      <c r="G75" s="32"/>
      <c r="H75" s="32"/>
      <c r="I75" s="6" t="s">
        <v>21</v>
      </c>
      <c r="J75" s="13">
        <v>44276.01</v>
      </c>
    </row>
    <row r="76" spans="1:10" s="1" customFormat="1" ht="11.1" hidden="1" customHeight="1" x14ac:dyDescent="0.2">
      <c r="A76" s="12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113</v>
      </c>
    </row>
    <row r="78" spans="1:10" ht="11.1" customHeight="1" x14ac:dyDescent="0.2">
      <c r="A78" s="15" t="s">
        <v>114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91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9">
        <v>1.06</v>
      </c>
    </row>
    <row r="80" spans="1:10" ht="11.1" customHeight="1" x14ac:dyDescent="0.2">
      <c r="A80" s="6" t="s">
        <v>55</v>
      </c>
      <c r="B80" s="29" t="s">
        <v>56</v>
      </c>
      <c r="C80" s="29"/>
      <c r="D80" s="29"/>
      <c r="E80" s="32" t="s">
        <v>116</v>
      </c>
      <c r="F80" s="32"/>
      <c r="G80" s="32"/>
      <c r="H80" s="32"/>
      <c r="I80" s="32"/>
      <c r="J80" s="32"/>
    </row>
    <row r="81" spans="1:10" ht="11.1" customHeight="1" x14ac:dyDescent="0.2">
      <c r="A81" s="6" t="s">
        <v>58</v>
      </c>
      <c r="B81" s="31" t="s">
        <v>59</v>
      </c>
      <c r="C81" s="31"/>
      <c r="D81" s="31"/>
      <c r="E81" s="31"/>
      <c r="F81" s="31"/>
      <c r="G81" s="31"/>
      <c r="H81" s="31"/>
      <c r="I81" s="6" t="s">
        <v>21</v>
      </c>
      <c r="J81" s="11">
        <v>70753.86</v>
      </c>
    </row>
    <row r="82" spans="1:10" s="1" customFormat="1" ht="11.1" customHeight="1" x14ac:dyDescent="0.2">
      <c r="A82" s="12" t="s">
        <v>117</v>
      </c>
      <c r="B82" s="32" t="s">
        <v>118</v>
      </c>
      <c r="C82" s="32"/>
      <c r="D82" s="32"/>
      <c r="E82" s="32"/>
      <c r="F82" s="32"/>
      <c r="G82" s="32"/>
      <c r="H82" s="32"/>
      <c r="I82" s="6" t="s">
        <v>21</v>
      </c>
      <c r="J82" s="13">
        <v>9901.2000000000007</v>
      </c>
    </row>
    <row r="83" spans="1:10" s="1" customFormat="1" ht="11.1" hidden="1" customHeight="1" x14ac:dyDescent="0.2">
      <c r="A83" s="12" t="s">
        <v>117</v>
      </c>
      <c r="B83" s="27" t="s">
        <v>64</v>
      </c>
      <c r="C83" s="27"/>
      <c r="D83" s="27"/>
      <c r="E83" s="27"/>
      <c r="F83" s="27"/>
      <c r="G83" s="27"/>
      <c r="H83" s="27"/>
      <c r="I83" s="6" t="s">
        <v>10</v>
      </c>
      <c r="J83" s="14"/>
    </row>
    <row r="84" spans="1:10" ht="11.1" customHeight="1" x14ac:dyDescent="0.2">
      <c r="A84" s="12" t="s">
        <v>119</v>
      </c>
      <c r="B84" s="27" t="s">
        <v>66</v>
      </c>
      <c r="C84" s="27"/>
      <c r="D84" s="27"/>
      <c r="E84" s="27"/>
      <c r="F84" s="27"/>
      <c r="G84" s="27"/>
      <c r="H84" s="27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7" t="s">
        <v>69</v>
      </c>
      <c r="C85" s="27"/>
      <c r="D85" s="27"/>
      <c r="E85" s="27"/>
      <c r="F85" s="27"/>
      <c r="G85" s="27"/>
      <c r="H85" s="27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7" t="s">
        <v>72</v>
      </c>
      <c r="C86" s="27"/>
      <c r="D86" s="27"/>
      <c r="E86" s="27"/>
      <c r="F86" s="27"/>
      <c r="G86" s="27"/>
      <c r="H86" s="27"/>
      <c r="I86" s="6" t="s">
        <v>21</v>
      </c>
      <c r="J86" s="18">
        <v>9901.2000000000007</v>
      </c>
    </row>
    <row r="87" spans="1:10" s="1" customFormat="1" ht="11.1" customHeight="1" x14ac:dyDescent="0.2">
      <c r="A87" s="12" t="s">
        <v>123</v>
      </c>
      <c r="B87" s="32" t="s">
        <v>124</v>
      </c>
      <c r="C87" s="32"/>
      <c r="D87" s="32"/>
      <c r="E87" s="32"/>
      <c r="F87" s="32"/>
      <c r="G87" s="32"/>
      <c r="H87" s="32"/>
      <c r="I87" s="6" t="s">
        <v>21</v>
      </c>
      <c r="J87" s="13">
        <v>58536</v>
      </c>
    </row>
    <row r="88" spans="1:10" s="1" customFormat="1" ht="11.1" hidden="1" customHeight="1" x14ac:dyDescent="0.2">
      <c r="A88" s="12" t="s">
        <v>123</v>
      </c>
      <c r="B88" s="27" t="s">
        <v>64</v>
      </c>
      <c r="C88" s="27"/>
      <c r="D88" s="27"/>
      <c r="E88" s="27"/>
      <c r="F88" s="27"/>
      <c r="G88" s="27"/>
      <c r="H88" s="27"/>
      <c r="I88" s="6" t="s">
        <v>10</v>
      </c>
      <c r="J88" s="14"/>
    </row>
    <row r="89" spans="1:10" ht="11.1" customHeight="1" x14ac:dyDescent="0.2">
      <c r="A89" s="12" t="s">
        <v>125</v>
      </c>
      <c r="B89" s="27" t="s">
        <v>66</v>
      </c>
      <c r="C89" s="27"/>
      <c r="D89" s="27"/>
      <c r="E89" s="27"/>
      <c r="F89" s="27"/>
      <c r="G89" s="27"/>
      <c r="H89" s="27"/>
      <c r="I89" s="6" t="s">
        <v>10</v>
      </c>
      <c r="J89" s="14" t="s">
        <v>101</v>
      </c>
    </row>
    <row r="90" spans="1:10" ht="11.1" customHeight="1" x14ac:dyDescent="0.2">
      <c r="A90" s="15" t="s">
        <v>126</v>
      </c>
      <c r="B90" s="27" t="s">
        <v>69</v>
      </c>
      <c r="C90" s="27"/>
      <c r="D90" s="27"/>
      <c r="E90" s="27"/>
      <c r="F90" s="27"/>
      <c r="G90" s="27"/>
      <c r="H90" s="27"/>
      <c r="I90" s="6" t="s">
        <v>10</v>
      </c>
      <c r="J90" s="14" t="s">
        <v>127</v>
      </c>
    </row>
    <row r="91" spans="1:10" ht="11.1" customHeight="1" x14ac:dyDescent="0.2">
      <c r="A91" s="12" t="s">
        <v>128</v>
      </c>
      <c r="B91" s="27" t="s">
        <v>72</v>
      </c>
      <c r="C91" s="27"/>
      <c r="D91" s="27"/>
      <c r="E91" s="27"/>
      <c r="F91" s="27"/>
      <c r="G91" s="27"/>
      <c r="H91" s="27"/>
      <c r="I91" s="6" t="s">
        <v>21</v>
      </c>
      <c r="J91" s="18">
        <v>1951.2</v>
      </c>
    </row>
    <row r="92" spans="1:10" s="1" customFormat="1" ht="11.1" customHeight="1" x14ac:dyDescent="0.2">
      <c r="A92" s="12" t="s">
        <v>129</v>
      </c>
      <c r="B92" s="32" t="s">
        <v>130</v>
      </c>
      <c r="C92" s="32"/>
      <c r="D92" s="32"/>
      <c r="E92" s="32"/>
      <c r="F92" s="32"/>
      <c r="G92" s="32"/>
      <c r="H92" s="32"/>
      <c r="I92" s="6" t="s">
        <v>21</v>
      </c>
      <c r="J92" s="13">
        <v>2316.66</v>
      </c>
    </row>
    <row r="93" spans="1:10" s="1" customFormat="1" ht="11.1" hidden="1" customHeight="1" x14ac:dyDescent="0.2">
      <c r="A93" s="12" t="s">
        <v>129</v>
      </c>
      <c r="B93" s="27" t="s">
        <v>64</v>
      </c>
      <c r="C93" s="27"/>
      <c r="D93" s="27"/>
      <c r="E93" s="27"/>
      <c r="F93" s="27"/>
      <c r="G93" s="27"/>
      <c r="H93" s="27"/>
      <c r="I93" s="6" t="s">
        <v>10</v>
      </c>
      <c r="J93" s="14"/>
    </row>
    <row r="94" spans="1:10" ht="11.1" customHeight="1" x14ac:dyDescent="0.2">
      <c r="A94" s="12" t="s">
        <v>131</v>
      </c>
      <c r="B94" s="27" t="s">
        <v>66</v>
      </c>
      <c r="C94" s="27"/>
      <c r="D94" s="27"/>
      <c r="E94" s="27"/>
      <c r="F94" s="27"/>
      <c r="G94" s="27"/>
      <c r="H94" s="27"/>
      <c r="I94" s="6" t="s">
        <v>10</v>
      </c>
      <c r="J94" s="14" t="s">
        <v>77</v>
      </c>
    </row>
    <row r="95" spans="1:10" ht="11.1" customHeight="1" x14ac:dyDescent="0.2">
      <c r="A95" s="15" t="s">
        <v>132</v>
      </c>
      <c r="B95" s="27" t="s">
        <v>69</v>
      </c>
      <c r="C95" s="27"/>
      <c r="D95" s="27"/>
      <c r="E95" s="27"/>
      <c r="F95" s="27"/>
      <c r="G95" s="27"/>
      <c r="H95" s="27"/>
      <c r="I95" s="6" t="s">
        <v>10</v>
      </c>
      <c r="J95" s="14" t="s">
        <v>127</v>
      </c>
    </row>
    <row r="96" spans="1:10" ht="11.1" customHeight="1" x14ac:dyDescent="0.2">
      <c r="A96" s="12" t="s">
        <v>133</v>
      </c>
      <c r="B96" s="27" t="s">
        <v>72</v>
      </c>
      <c r="C96" s="27"/>
      <c r="D96" s="27"/>
      <c r="E96" s="27"/>
      <c r="F96" s="27"/>
      <c r="G96" s="27"/>
      <c r="H96" s="27"/>
      <c r="I96" s="6" t="s">
        <v>21</v>
      </c>
      <c r="J96" s="10">
        <v>1158.33</v>
      </c>
    </row>
    <row r="97" spans="1:10" ht="11.1" customHeight="1" x14ac:dyDescent="0.2">
      <c r="A97" s="6" t="s">
        <v>55</v>
      </c>
      <c r="B97" s="29" t="s">
        <v>56</v>
      </c>
      <c r="C97" s="29"/>
      <c r="D97" s="29"/>
      <c r="E97" s="32" t="s">
        <v>134</v>
      </c>
      <c r="F97" s="32"/>
      <c r="G97" s="32"/>
      <c r="H97" s="32"/>
      <c r="I97" s="32"/>
      <c r="J97" s="32"/>
    </row>
    <row r="98" spans="1:10" ht="11.1" customHeight="1" x14ac:dyDescent="0.2">
      <c r="A98" s="6" t="s">
        <v>58</v>
      </c>
      <c r="B98" s="31" t="s">
        <v>59</v>
      </c>
      <c r="C98" s="31"/>
      <c r="D98" s="31"/>
      <c r="E98" s="31"/>
      <c r="F98" s="31"/>
      <c r="G98" s="31"/>
      <c r="H98" s="31"/>
      <c r="I98" s="6" t="s">
        <v>21</v>
      </c>
      <c r="J98" s="11">
        <v>35516</v>
      </c>
    </row>
    <row r="99" spans="1:10" ht="11.1" customHeight="1" x14ac:dyDescent="0.2">
      <c r="A99" s="6" t="s">
        <v>55</v>
      </c>
      <c r="B99" s="29" t="s">
        <v>56</v>
      </c>
      <c r="C99" s="29"/>
      <c r="D99" s="29"/>
      <c r="E99" s="32" t="s">
        <v>141</v>
      </c>
      <c r="F99" s="32"/>
      <c r="G99" s="32"/>
      <c r="H99" s="32"/>
      <c r="I99" s="32"/>
      <c r="J99" s="32"/>
    </row>
    <row r="100" spans="1:10" ht="11.1" customHeight="1" x14ac:dyDescent="0.2">
      <c r="A100" s="6" t="s">
        <v>58</v>
      </c>
      <c r="B100" s="31" t="s">
        <v>59</v>
      </c>
      <c r="C100" s="31"/>
      <c r="D100" s="31"/>
      <c r="E100" s="31"/>
      <c r="F100" s="31"/>
      <c r="G100" s="31"/>
      <c r="H100" s="31"/>
      <c r="I100" s="6" t="s">
        <v>21</v>
      </c>
      <c r="J100" s="11">
        <f>31621+2500</f>
        <v>34121</v>
      </c>
    </row>
    <row r="101" spans="1:10" s="1" customFormat="1" ht="11.1" customHeight="1" x14ac:dyDescent="0.2">
      <c r="A101" s="12" t="s">
        <v>135</v>
      </c>
      <c r="B101" s="32" t="s">
        <v>136</v>
      </c>
      <c r="C101" s="32"/>
      <c r="D101" s="32"/>
      <c r="E101" s="32"/>
      <c r="F101" s="32"/>
      <c r="G101" s="32"/>
      <c r="H101" s="32"/>
      <c r="I101" s="6" t="s">
        <v>21</v>
      </c>
      <c r="J101" s="13">
        <f>31621+1000</f>
        <v>32621</v>
      </c>
    </row>
    <row r="102" spans="1:10" s="1" customFormat="1" ht="11.1" hidden="1" customHeight="1" x14ac:dyDescent="0.2">
      <c r="A102" s="12" t="s">
        <v>135</v>
      </c>
      <c r="B102" s="27" t="s">
        <v>64</v>
      </c>
      <c r="C102" s="27"/>
      <c r="D102" s="27"/>
      <c r="E102" s="27"/>
      <c r="F102" s="27"/>
      <c r="G102" s="27"/>
      <c r="H102" s="27"/>
      <c r="I102" s="6" t="s">
        <v>10</v>
      </c>
      <c r="J102" s="14"/>
    </row>
    <row r="103" spans="1:10" ht="35.1" customHeight="1" x14ac:dyDescent="0.2">
      <c r="A103" s="12" t="s">
        <v>137</v>
      </c>
      <c r="B103" s="27" t="s">
        <v>66</v>
      </c>
      <c r="C103" s="27"/>
      <c r="D103" s="27"/>
      <c r="E103" s="27"/>
      <c r="F103" s="27"/>
      <c r="G103" s="27"/>
      <c r="H103" s="27"/>
      <c r="I103" s="6" t="s">
        <v>10</v>
      </c>
      <c r="J103" s="14" t="s">
        <v>138</v>
      </c>
    </row>
    <row r="104" spans="1:10" ht="11.1" customHeight="1" x14ac:dyDescent="0.2">
      <c r="A104" s="15" t="s">
        <v>139</v>
      </c>
      <c r="B104" s="27" t="s">
        <v>69</v>
      </c>
      <c r="C104" s="27"/>
      <c r="D104" s="27"/>
      <c r="E104" s="27"/>
      <c r="F104" s="27"/>
      <c r="G104" s="27"/>
      <c r="H104" s="27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7" t="s">
        <v>72</v>
      </c>
      <c r="C105" s="27"/>
      <c r="D105" s="27"/>
      <c r="E105" s="27"/>
      <c r="F105" s="27"/>
      <c r="G105" s="27"/>
      <c r="H105" s="27"/>
      <c r="I105" s="6" t="s">
        <v>21</v>
      </c>
      <c r="J105" s="10">
        <f>J101/13</f>
        <v>2509.3076923076924</v>
      </c>
    </row>
    <row r="106" spans="1:10" s="1" customFormat="1" ht="11.1" customHeight="1" x14ac:dyDescent="0.2">
      <c r="A106" s="12" t="s">
        <v>142</v>
      </c>
      <c r="B106" s="32" t="s">
        <v>143</v>
      </c>
      <c r="C106" s="32"/>
      <c r="D106" s="32"/>
      <c r="E106" s="32"/>
      <c r="F106" s="32"/>
      <c r="G106" s="32"/>
      <c r="H106" s="32"/>
      <c r="I106" s="6" t="s">
        <v>21</v>
      </c>
      <c r="J106" s="13">
        <v>1500</v>
      </c>
    </row>
    <row r="107" spans="1:10" s="1" customFormat="1" ht="11.1" hidden="1" customHeight="1" x14ac:dyDescent="0.2">
      <c r="A107" s="12" t="s">
        <v>142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4"/>
    </row>
    <row r="108" spans="1:10" ht="23.1" customHeight="1" x14ac:dyDescent="0.2">
      <c r="A108" s="12" t="s">
        <v>144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4" t="s">
        <v>145</v>
      </c>
    </row>
    <row r="109" spans="1:10" ht="11.1" customHeight="1" x14ac:dyDescent="0.2">
      <c r="A109" s="15" t="s">
        <v>146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4" t="s">
        <v>70</v>
      </c>
    </row>
    <row r="110" spans="1:10" ht="11.1" customHeight="1" x14ac:dyDescent="0.2">
      <c r="A110" s="12" t="s">
        <v>147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16">
        <v>1500</v>
      </c>
    </row>
    <row r="111" spans="1:10" ht="11.1" customHeight="1" x14ac:dyDescent="0.2">
      <c r="A111" s="6" t="s">
        <v>55</v>
      </c>
      <c r="B111" s="29" t="s">
        <v>56</v>
      </c>
      <c r="C111" s="29"/>
      <c r="D111" s="29"/>
      <c r="E111" s="32" t="s">
        <v>148</v>
      </c>
      <c r="F111" s="32"/>
      <c r="G111" s="32"/>
      <c r="H111" s="32"/>
      <c r="I111" s="32"/>
      <c r="J111" s="32"/>
    </row>
    <row r="112" spans="1:10" ht="11.1" customHeight="1" x14ac:dyDescent="0.2">
      <c r="A112" s="6" t="s">
        <v>58</v>
      </c>
      <c r="B112" s="31" t="s">
        <v>59</v>
      </c>
      <c r="C112" s="31"/>
      <c r="D112" s="31"/>
      <c r="E112" s="31"/>
      <c r="F112" s="31"/>
      <c r="G112" s="31"/>
      <c r="H112" s="31"/>
      <c r="I112" s="6" t="s">
        <v>21</v>
      </c>
      <c r="J112" s="11">
        <v>1395</v>
      </c>
    </row>
    <row r="113" spans="1:10" s="1" customFormat="1" ht="11.1" customHeight="1" x14ac:dyDescent="0.2">
      <c r="A113" s="12" t="s">
        <v>149</v>
      </c>
      <c r="B113" s="32" t="s">
        <v>150</v>
      </c>
      <c r="C113" s="32"/>
      <c r="D113" s="32"/>
      <c r="E113" s="32"/>
      <c r="F113" s="32"/>
      <c r="G113" s="32"/>
      <c r="H113" s="32"/>
      <c r="I113" s="6" t="s">
        <v>21</v>
      </c>
      <c r="J113" s="13">
        <v>1395</v>
      </c>
    </row>
    <row r="114" spans="1:10" s="1" customFormat="1" ht="11.1" hidden="1" customHeight="1" x14ac:dyDescent="0.2">
      <c r="A114" s="12" t="s">
        <v>149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4"/>
    </row>
    <row r="115" spans="1:10" ht="23.1" customHeight="1" x14ac:dyDescent="0.2">
      <c r="A115" s="12" t="s">
        <v>151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4" t="s">
        <v>67</v>
      </c>
    </row>
    <row r="116" spans="1:10" ht="11.1" customHeight="1" x14ac:dyDescent="0.2">
      <c r="A116" s="15" t="s">
        <v>152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70</v>
      </c>
    </row>
    <row r="117" spans="1:10" ht="11.1" customHeight="1" x14ac:dyDescent="0.2">
      <c r="A117" s="12" t="s">
        <v>153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17">
        <v>697.5</v>
      </c>
    </row>
    <row r="118" spans="1:10" ht="23.1" customHeight="1" x14ac:dyDescent="0.2">
      <c r="A118" s="6" t="s">
        <v>55</v>
      </c>
      <c r="B118" s="29" t="s">
        <v>56</v>
      </c>
      <c r="C118" s="29"/>
      <c r="D118" s="29"/>
      <c r="E118" s="32" t="s">
        <v>154</v>
      </c>
      <c r="F118" s="32"/>
      <c r="G118" s="32"/>
      <c r="H118" s="32"/>
      <c r="I118" s="32"/>
      <c r="J118" s="32"/>
    </row>
    <row r="119" spans="1:10" ht="11.1" customHeight="1" x14ac:dyDescent="0.2">
      <c r="A119" s="6" t="s">
        <v>58</v>
      </c>
      <c r="B119" s="31" t="s">
        <v>59</v>
      </c>
      <c r="C119" s="31"/>
      <c r="D119" s="31"/>
      <c r="E119" s="31"/>
      <c r="F119" s="31"/>
      <c r="G119" s="31"/>
      <c r="H119" s="31"/>
      <c r="I119" s="6" t="s">
        <v>21</v>
      </c>
      <c r="J119" s="11">
        <v>97476.52</v>
      </c>
    </row>
    <row r="120" spans="1:10" ht="11.1" customHeight="1" x14ac:dyDescent="0.2">
      <c r="A120" s="6" t="s">
        <v>55</v>
      </c>
      <c r="B120" s="29" t="s">
        <v>56</v>
      </c>
      <c r="C120" s="29"/>
      <c r="D120" s="29"/>
      <c r="E120" s="32" t="s">
        <v>155</v>
      </c>
      <c r="F120" s="32"/>
      <c r="G120" s="32"/>
      <c r="H120" s="32"/>
      <c r="I120" s="32"/>
      <c r="J120" s="32"/>
    </row>
    <row r="121" spans="1:10" ht="11.1" customHeight="1" x14ac:dyDescent="0.2">
      <c r="A121" s="6" t="s">
        <v>58</v>
      </c>
      <c r="B121" s="31" t="s">
        <v>59</v>
      </c>
      <c r="C121" s="31"/>
      <c r="D121" s="31"/>
      <c r="E121" s="31"/>
      <c r="F121" s="31"/>
      <c r="G121" s="31"/>
      <c r="H121" s="31"/>
      <c r="I121" s="6" t="s">
        <v>21</v>
      </c>
      <c r="J121" s="11">
        <v>22510</v>
      </c>
    </row>
    <row r="122" spans="1:10" s="1" customFormat="1" ht="11.1" customHeight="1" x14ac:dyDescent="0.2">
      <c r="A122" s="12" t="s">
        <v>156</v>
      </c>
      <c r="B122" s="32" t="s">
        <v>157</v>
      </c>
      <c r="C122" s="32"/>
      <c r="D122" s="32"/>
      <c r="E122" s="32"/>
      <c r="F122" s="32"/>
      <c r="G122" s="32"/>
      <c r="H122" s="32"/>
      <c r="I122" s="6" t="s">
        <v>21</v>
      </c>
      <c r="J122" s="13">
        <v>17120</v>
      </c>
    </row>
    <row r="123" spans="1:10" s="1" customFormat="1" ht="11.1" hidden="1" customHeight="1" x14ac:dyDescent="0.2">
      <c r="A123" s="12" t="s">
        <v>156</v>
      </c>
      <c r="B123" s="27" t="s">
        <v>64</v>
      </c>
      <c r="C123" s="27"/>
      <c r="D123" s="27"/>
      <c r="E123" s="27"/>
      <c r="F123" s="27"/>
      <c r="G123" s="27"/>
      <c r="H123" s="27"/>
      <c r="I123" s="6" t="s">
        <v>10</v>
      </c>
      <c r="J123" s="14"/>
    </row>
    <row r="124" spans="1:10" ht="11.1" customHeight="1" x14ac:dyDescent="0.2">
      <c r="A124" s="12" t="s">
        <v>158</v>
      </c>
      <c r="B124" s="27" t="s">
        <v>66</v>
      </c>
      <c r="C124" s="27"/>
      <c r="D124" s="27"/>
      <c r="E124" s="27"/>
      <c r="F124" s="27"/>
      <c r="G124" s="27"/>
      <c r="H124" s="27"/>
      <c r="I124" s="6" t="s">
        <v>10</v>
      </c>
      <c r="J124" s="14" t="s">
        <v>159</v>
      </c>
    </row>
    <row r="125" spans="1:10" ht="11.1" customHeight="1" x14ac:dyDescent="0.2">
      <c r="A125" s="15" t="s">
        <v>160</v>
      </c>
      <c r="B125" s="27" t="s">
        <v>69</v>
      </c>
      <c r="C125" s="27"/>
      <c r="D125" s="27"/>
      <c r="E125" s="27"/>
      <c r="F125" s="27"/>
      <c r="G125" s="27"/>
      <c r="H125" s="27"/>
      <c r="I125" s="6" t="s">
        <v>10</v>
      </c>
      <c r="J125" s="14" t="s">
        <v>161</v>
      </c>
    </row>
    <row r="126" spans="1:10" ht="11.1" customHeight="1" x14ac:dyDescent="0.2">
      <c r="A126" s="12" t="s">
        <v>162</v>
      </c>
      <c r="B126" s="27" t="s">
        <v>72</v>
      </c>
      <c r="C126" s="27"/>
      <c r="D126" s="27"/>
      <c r="E126" s="27"/>
      <c r="F126" s="27"/>
      <c r="G126" s="27"/>
      <c r="H126" s="27"/>
      <c r="I126" s="6" t="s">
        <v>21</v>
      </c>
      <c r="J126" s="16">
        <v>4280</v>
      </c>
    </row>
    <row r="127" spans="1:10" s="1" customFormat="1" ht="11.1" customHeight="1" x14ac:dyDescent="0.2">
      <c r="A127" s="12" t="s">
        <v>163</v>
      </c>
      <c r="B127" s="32" t="s">
        <v>164</v>
      </c>
      <c r="C127" s="32"/>
      <c r="D127" s="32"/>
      <c r="E127" s="32"/>
      <c r="F127" s="32"/>
      <c r="G127" s="32"/>
      <c r="H127" s="32"/>
      <c r="I127" s="6" t="s">
        <v>21</v>
      </c>
      <c r="J127" s="13">
        <v>5390</v>
      </c>
    </row>
    <row r="128" spans="1:10" s="1" customFormat="1" ht="11.1" hidden="1" customHeight="1" x14ac:dyDescent="0.2">
      <c r="A128" s="12" t="s">
        <v>163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4"/>
    </row>
    <row r="129" spans="1:10" ht="11.1" customHeight="1" x14ac:dyDescent="0.2">
      <c r="A129" s="12" t="s">
        <v>165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159</v>
      </c>
    </row>
    <row r="130" spans="1:10" ht="11.1" customHeight="1" x14ac:dyDescent="0.2">
      <c r="A130" s="15" t="s">
        <v>166</v>
      </c>
      <c r="B130" s="27" t="s">
        <v>69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161</v>
      </c>
    </row>
    <row r="131" spans="1:10" ht="11.1" customHeight="1" x14ac:dyDescent="0.2">
      <c r="A131" s="12" t="s">
        <v>167</v>
      </c>
      <c r="B131" s="27" t="s">
        <v>72</v>
      </c>
      <c r="C131" s="27"/>
      <c r="D131" s="27"/>
      <c r="E131" s="27"/>
      <c r="F131" s="27"/>
      <c r="G131" s="27"/>
      <c r="H131" s="27"/>
      <c r="I131" s="6" t="s">
        <v>21</v>
      </c>
      <c r="J131" s="16">
        <v>7700</v>
      </c>
    </row>
    <row r="132" spans="1:10" ht="11.1" customHeight="1" x14ac:dyDescent="0.2">
      <c r="A132" s="6" t="s">
        <v>55</v>
      </c>
      <c r="B132" s="29" t="s">
        <v>56</v>
      </c>
      <c r="C132" s="29"/>
      <c r="D132" s="29"/>
      <c r="E132" s="32" t="s">
        <v>168</v>
      </c>
      <c r="F132" s="32"/>
      <c r="G132" s="32"/>
      <c r="H132" s="32"/>
      <c r="I132" s="32"/>
      <c r="J132" s="32"/>
    </row>
    <row r="133" spans="1:10" ht="11.1" customHeight="1" x14ac:dyDescent="0.2">
      <c r="A133" s="6" t="s">
        <v>58</v>
      </c>
      <c r="B133" s="31" t="s">
        <v>59</v>
      </c>
      <c r="C133" s="31"/>
      <c r="D133" s="31"/>
      <c r="E133" s="31"/>
      <c r="F133" s="31"/>
      <c r="G133" s="31"/>
      <c r="H133" s="31"/>
      <c r="I133" s="6" t="s">
        <v>21</v>
      </c>
      <c r="J133" s="11">
        <v>74966.52</v>
      </c>
    </row>
    <row r="134" spans="1:10" s="1" customFormat="1" ht="11.1" customHeight="1" x14ac:dyDescent="0.2">
      <c r="A134" s="12" t="s">
        <v>169</v>
      </c>
      <c r="B134" s="32" t="s">
        <v>170</v>
      </c>
      <c r="C134" s="32"/>
      <c r="D134" s="32"/>
      <c r="E134" s="32"/>
      <c r="F134" s="32"/>
      <c r="G134" s="32"/>
      <c r="H134" s="32"/>
      <c r="I134" s="6" t="s">
        <v>21</v>
      </c>
      <c r="J134" s="13">
        <v>1169.0999999999999</v>
      </c>
    </row>
    <row r="135" spans="1:10" s="1" customFormat="1" ht="11.1" hidden="1" customHeight="1" x14ac:dyDescent="0.2">
      <c r="A135" s="12" t="s">
        <v>169</v>
      </c>
      <c r="B135" s="27" t="s">
        <v>64</v>
      </c>
      <c r="C135" s="27"/>
      <c r="D135" s="27"/>
      <c r="E135" s="27"/>
      <c r="F135" s="27"/>
      <c r="G135" s="27"/>
      <c r="H135" s="27"/>
      <c r="I135" s="6" t="s">
        <v>10</v>
      </c>
      <c r="J135" s="14"/>
    </row>
    <row r="136" spans="1:10" ht="11.1" customHeight="1" x14ac:dyDescent="0.2">
      <c r="A136" s="12" t="s">
        <v>171</v>
      </c>
      <c r="B136" s="27" t="s">
        <v>66</v>
      </c>
      <c r="C136" s="27"/>
      <c r="D136" s="27"/>
      <c r="E136" s="27"/>
      <c r="F136" s="27"/>
      <c r="G136" s="27"/>
      <c r="H136" s="27"/>
      <c r="I136" s="6" t="s">
        <v>10</v>
      </c>
      <c r="J136" s="14" t="s">
        <v>77</v>
      </c>
    </row>
    <row r="137" spans="1:10" ht="11.1" customHeight="1" x14ac:dyDescent="0.2">
      <c r="A137" s="15" t="s">
        <v>172</v>
      </c>
      <c r="B137" s="27" t="s">
        <v>69</v>
      </c>
      <c r="C137" s="27"/>
      <c r="D137" s="27"/>
      <c r="E137" s="27"/>
      <c r="F137" s="27"/>
      <c r="G137" s="27"/>
      <c r="H137" s="27"/>
      <c r="I137" s="6" t="s">
        <v>10</v>
      </c>
      <c r="J137" s="14" t="s">
        <v>91</v>
      </c>
    </row>
    <row r="138" spans="1:10" ht="11.1" customHeight="1" x14ac:dyDescent="0.2">
      <c r="A138" s="12" t="s">
        <v>173</v>
      </c>
      <c r="B138" s="27" t="s">
        <v>72</v>
      </c>
      <c r="C138" s="27"/>
      <c r="D138" s="27"/>
      <c r="E138" s="27"/>
      <c r="F138" s="27"/>
      <c r="G138" s="27"/>
      <c r="H138" s="27"/>
      <c r="I138" s="6" t="s">
        <v>21</v>
      </c>
      <c r="J138" s="17">
        <v>0.9</v>
      </c>
    </row>
    <row r="139" spans="1:10" s="1" customFormat="1" ht="11.1" customHeight="1" x14ac:dyDescent="0.2">
      <c r="A139" s="12" t="s">
        <v>174</v>
      </c>
      <c r="B139" s="32" t="s">
        <v>175</v>
      </c>
      <c r="C139" s="32"/>
      <c r="D139" s="32"/>
      <c r="E139" s="32"/>
      <c r="F139" s="32"/>
      <c r="G139" s="32"/>
      <c r="H139" s="32"/>
      <c r="I139" s="6" t="s">
        <v>21</v>
      </c>
      <c r="J139" s="19">
        <v>934.56</v>
      </c>
    </row>
    <row r="140" spans="1:10" s="1" customFormat="1" ht="11.1" hidden="1" customHeight="1" x14ac:dyDescent="0.2">
      <c r="A140" s="12" t="s">
        <v>174</v>
      </c>
      <c r="B140" s="27" t="s">
        <v>64</v>
      </c>
      <c r="C140" s="27"/>
      <c r="D140" s="27"/>
      <c r="E140" s="27"/>
      <c r="F140" s="27"/>
      <c r="G140" s="27"/>
      <c r="H140" s="27"/>
      <c r="I140" s="6" t="s">
        <v>10</v>
      </c>
      <c r="J140" s="14"/>
    </row>
    <row r="141" spans="1:10" ht="11.1" customHeight="1" x14ac:dyDescent="0.2">
      <c r="A141" s="12" t="s">
        <v>176</v>
      </c>
      <c r="B141" s="27" t="s">
        <v>66</v>
      </c>
      <c r="C141" s="27"/>
      <c r="D141" s="27"/>
      <c r="E141" s="27"/>
      <c r="F141" s="27"/>
      <c r="G141" s="27"/>
      <c r="H141" s="27"/>
      <c r="I141" s="6" t="s">
        <v>10</v>
      </c>
      <c r="J141" s="14" t="s">
        <v>101</v>
      </c>
    </row>
    <row r="142" spans="1:10" ht="11.1" customHeight="1" x14ac:dyDescent="0.2">
      <c r="A142" s="15" t="s">
        <v>177</v>
      </c>
      <c r="B142" s="27" t="s">
        <v>69</v>
      </c>
      <c r="C142" s="27"/>
      <c r="D142" s="27"/>
      <c r="E142" s="27"/>
      <c r="F142" s="27"/>
      <c r="G142" s="27"/>
      <c r="H142" s="27"/>
      <c r="I142" s="6" t="s">
        <v>10</v>
      </c>
      <c r="J142" s="14" t="s">
        <v>91</v>
      </c>
    </row>
    <row r="143" spans="1:10" ht="11.1" customHeight="1" x14ac:dyDescent="0.2">
      <c r="A143" s="12" t="s">
        <v>178</v>
      </c>
      <c r="B143" s="27" t="s">
        <v>72</v>
      </c>
      <c r="C143" s="27"/>
      <c r="D143" s="27"/>
      <c r="E143" s="27"/>
      <c r="F143" s="27"/>
      <c r="G143" s="27"/>
      <c r="H143" s="27"/>
      <c r="I143" s="6" t="s">
        <v>21</v>
      </c>
      <c r="J143" s="17">
        <v>0.6</v>
      </c>
    </row>
    <row r="144" spans="1:10" s="1" customFormat="1" ht="11.1" customHeight="1" x14ac:dyDescent="0.2">
      <c r="A144" s="12" t="s">
        <v>179</v>
      </c>
      <c r="B144" s="32" t="s">
        <v>180</v>
      </c>
      <c r="C144" s="32"/>
      <c r="D144" s="32"/>
      <c r="E144" s="32"/>
      <c r="F144" s="32"/>
      <c r="G144" s="32"/>
      <c r="H144" s="32"/>
      <c r="I144" s="6" t="s">
        <v>21</v>
      </c>
      <c r="J144" s="13">
        <v>34921.07</v>
      </c>
    </row>
    <row r="145" spans="1:10" s="1" customFormat="1" ht="11.1" hidden="1" customHeight="1" x14ac:dyDescent="0.2">
      <c r="A145" s="12" t="s">
        <v>179</v>
      </c>
      <c r="B145" s="27" t="s">
        <v>64</v>
      </c>
      <c r="C145" s="27"/>
      <c r="D145" s="27"/>
      <c r="E145" s="27"/>
      <c r="F145" s="27"/>
      <c r="G145" s="27"/>
      <c r="H145" s="27"/>
      <c r="I145" s="6" t="s">
        <v>10</v>
      </c>
      <c r="J145" s="14"/>
    </row>
    <row r="146" spans="1:10" ht="11.1" customHeight="1" x14ac:dyDescent="0.2">
      <c r="A146" s="12" t="s">
        <v>181</v>
      </c>
      <c r="B146" s="27" t="s">
        <v>66</v>
      </c>
      <c r="C146" s="27"/>
      <c r="D146" s="27"/>
      <c r="E146" s="27"/>
      <c r="F146" s="27"/>
      <c r="G146" s="27"/>
      <c r="H146" s="27"/>
      <c r="I146" s="6" t="s">
        <v>10</v>
      </c>
      <c r="J146" s="14" t="s">
        <v>77</v>
      </c>
    </row>
    <row r="147" spans="1:10" ht="11.1" customHeight="1" x14ac:dyDescent="0.2">
      <c r="A147" s="15" t="s">
        <v>182</v>
      </c>
      <c r="B147" s="27" t="s">
        <v>69</v>
      </c>
      <c r="C147" s="27"/>
      <c r="D147" s="27"/>
      <c r="E147" s="27"/>
      <c r="F147" s="27"/>
      <c r="G147" s="27"/>
      <c r="H147" s="27"/>
      <c r="I147" s="6" t="s">
        <v>10</v>
      </c>
      <c r="J147" s="14" t="s">
        <v>91</v>
      </c>
    </row>
    <row r="148" spans="1:10" ht="11.1" customHeight="1" x14ac:dyDescent="0.2">
      <c r="A148" s="12" t="s">
        <v>183</v>
      </c>
      <c r="B148" s="27" t="s">
        <v>72</v>
      </c>
      <c r="C148" s="27"/>
      <c r="D148" s="27"/>
      <c r="E148" s="27"/>
      <c r="F148" s="27"/>
      <c r="G148" s="27"/>
      <c r="H148" s="27"/>
      <c r="I148" s="6" t="s">
        <v>21</v>
      </c>
      <c r="J148" s="9">
        <v>11.48</v>
      </c>
    </row>
    <row r="149" spans="1:10" s="1" customFormat="1" ht="11.1" customHeight="1" x14ac:dyDescent="0.2">
      <c r="A149" s="12" t="s">
        <v>184</v>
      </c>
      <c r="B149" s="32" t="s">
        <v>185</v>
      </c>
      <c r="C149" s="32"/>
      <c r="D149" s="32"/>
      <c r="E149" s="32"/>
      <c r="F149" s="32"/>
      <c r="G149" s="32"/>
      <c r="H149" s="32"/>
      <c r="I149" s="6" t="s">
        <v>21</v>
      </c>
      <c r="J149" s="13">
        <v>37221.79</v>
      </c>
    </row>
    <row r="150" spans="1:10" s="1" customFormat="1" ht="11.1" hidden="1" customHeight="1" x14ac:dyDescent="0.2">
      <c r="A150" s="12" t="s">
        <v>184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4"/>
    </row>
    <row r="151" spans="1:10" ht="11.1" customHeight="1" x14ac:dyDescent="0.2">
      <c r="A151" s="12" t="s">
        <v>186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4" t="s">
        <v>77</v>
      </c>
    </row>
    <row r="152" spans="1:10" ht="11.1" customHeight="1" x14ac:dyDescent="0.2">
      <c r="A152" s="15" t="s">
        <v>187</v>
      </c>
      <c r="B152" s="27" t="s">
        <v>69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91</v>
      </c>
    </row>
    <row r="153" spans="1:10" ht="11.1" customHeight="1" x14ac:dyDescent="0.2">
      <c r="A153" s="12" t="s">
        <v>188</v>
      </c>
      <c r="B153" s="27" t="s">
        <v>72</v>
      </c>
      <c r="C153" s="27"/>
      <c r="D153" s="27"/>
      <c r="E153" s="27"/>
      <c r="F153" s="27"/>
      <c r="G153" s="27"/>
      <c r="H153" s="27"/>
      <c r="I153" s="6" t="s">
        <v>21</v>
      </c>
      <c r="J153" s="9">
        <v>2.39</v>
      </c>
    </row>
    <row r="154" spans="1:10" s="1" customFormat="1" ht="11.1" customHeight="1" x14ac:dyDescent="0.2">
      <c r="A154" s="12" t="s">
        <v>189</v>
      </c>
      <c r="B154" s="32" t="s">
        <v>190</v>
      </c>
      <c r="C154" s="32"/>
      <c r="D154" s="32"/>
      <c r="E154" s="32"/>
      <c r="F154" s="32"/>
      <c r="G154" s="32"/>
      <c r="H154" s="32"/>
      <c r="I154" s="6" t="s">
        <v>21</v>
      </c>
      <c r="J154" s="19">
        <v>720</v>
      </c>
    </row>
    <row r="155" spans="1:10" s="1" customFormat="1" ht="11.1" hidden="1" customHeight="1" x14ac:dyDescent="0.2">
      <c r="A155" s="12" t="s">
        <v>189</v>
      </c>
      <c r="B155" s="27" t="s">
        <v>64</v>
      </c>
      <c r="C155" s="27"/>
      <c r="D155" s="27"/>
      <c r="E155" s="27"/>
      <c r="F155" s="27"/>
      <c r="G155" s="27"/>
      <c r="H155" s="27"/>
      <c r="I155" s="6" t="s">
        <v>10</v>
      </c>
      <c r="J155" s="14"/>
    </row>
    <row r="156" spans="1:10" ht="11.1" customHeight="1" x14ac:dyDescent="0.2">
      <c r="A156" s="12" t="s">
        <v>191</v>
      </c>
      <c r="B156" s="27" t="s">
        <v>66</v>
      </c>
      <c r="C156" s="27"/>
      <c r="D156" s="27"/>
      <c r="E156" s="27"/>
      <c r="F156" s="27"/>
      <c r="G156" s="27"/>
      <c r="H156" s="27"/>
      <c r="I156" s="6" t="s">
        <v>10</v>
      </c>
      <c r="J156" s="14" t="s">
        <v>192</v>
      </c>
    </row>
    <row r="157" spans="1:10" ht="11.1" customHeight="1" x14ac:dyDescent="0.2">
      <c r="A157" s="15" t="s">
        <v>193</v>
      </c>
      <c r="B157" s="27" t="s">
        <v>69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70</v>
      </c>
    </row>
    <row r="158" spans="1:10" ht="11.1" customHeight="1" x14ac:dyDescent="0.2">
      <c r="A158" s="12" t="s">
        <v>194</v>
      </c>
      <c r="B158" s="27" t="s">
        <v>72</v>
      </c>
      <c r="C158" s="27"/>
      <c r="D158" s="27"/>
      <c r="E158" s="27"/>
      <c r="F158" s="27"/>
      <c r="G158" s="27"/>
      <c r="H158" s="27"/>
      <c r="I158" s="6" t="s">
        <v>21</v>
      </c>
      <c r="J158" s="20">
        <v>180</v>
      </c>
    </row>
    <row r="159" spans="1:10" ht="11.1" customHeight="1" x14ac:dyDescent="0.2">
      <c r="A159" s="6" t="s">
        <v>55</v>
      </c>
      <c r="B159" s="29" t="s">
        <v>56</v>
      </c>
      <c r="C159" s="29"/>
      <c r="D159" s="29"/>
      <c r="E159" s="32" t="s">
        <v>195</v>
      </c>
      <c r="F159" s="32"/>
      <c r="G159" s="32"/>
      <c r="H159" s="32"/>
      <c r="I159" s="32"/>
      <c r="J159" s="32"/>
    </row>
    <row r="160" spans="1:10" ht="11.1" customHeight="1" x14ac:dyDescent="0.2">
      <c r="A160" s="6" t="s">
        <v>58</v>
      </c>
      <c r="B160" s="31" t="s">
        <v>59</v>
      </c>
      <c r="C160" s="31"/>
      <c r="D160" s="31"/>
      <c r="E160" s="31"/>
      <c r="F160" s="31"/>
      <c r="G160" s="31"/>
      <c r="H160" s="31"/>
      <c r="I160" s="6" t="s">
        <v>21</v>
      </c>
      <c r="J160" s="11">
        <v>301216.32</v>
      </c>
    </row>
    <row r="161" spans="1:10" ht="11.1" customHeight="1" x14ac:dyDescent="0.2">
      <c r="A161" s="6" t="s">
        <v>55</v>
      </c>
      <c r="B161" s="29" t="s">
        <v>56</v>
      </c>
      <c r="C161" s="29"/>
      <c r="D161" s="29"/>
      <c r="E161" s="32" t="s">
        <v>196</v>
      </c>
      <c r="F161" s="32"/>
      <c r="G161" s="32"/>
      <c r="H161" s="32"/>
      <c r="I161" s="32"/>
      <c r="J161" s="32"/>
    </row>
    <row r="162" spans="1:10" ht="11.1" customHeight="1" x14ac:dyDescent="0.2">
      <c r="A162" s="6" t="s">
        <v>58</v>
      </c>
      <c r="B162" s="31" t="s">
        <v>59</v>
      </c>
      <c r="C162" s="31"/>
      <c r="D162" s="31"/>
      <c r="E162" s="31"/>
      <c r="F162" s="31"/>
      <c r="G162" s="31"/>
      <c r="H162" s="31"/>
      <c r="I162" s="6" t="s">
        <v>21</v>
      </c>
      <c r="J162" s="11">
        <v>301216.32</v>
      </c>
    </row>
    <row r="163" spans="1:10" s="1" customFormat="1" ht="11.1" customHeight="1" x14ac:dyDescent="0.2">
      <c r="A163" s="12" t="s">
        <v>197</v>
      </c>
      <c r="B163" s="32" t="s">
        <v>198</v>
      </c>
      <c r="C163" s="32"/>
      <c r="D163" s="32"/>
      <c r="E163" s="32"/>
      <c r="F163" s="32"/>
      <c r="G163" s="32"/>
      <c r="H163" s="32"/>
      <c r="I163" s="6" t="s">
        <v>21</v>
      </c>
      <c r="J163" s="13">
        <v>301216.32</v>
      </c>
    </row>
    <row r="164" spans="1:10" s="1" customFormat="1" ht="11.1" hidden="1" customHeight="1" x14ac:dyDescent="0.2">
      <c r="A164" s="12" t="s">
        <v>197</v>
      </c>
      <c r="B164" s="27" t="s">
        <v>64</v>
      </c>
      <c r="C164" s="27"/>
      <c r="D164" s="27"/>
      <c r="E164" s="27"/>
      <c r="F164" s="27"/>
      <c r="G164" s="27"/>
      <c r="H164" s="27"/>
      <c r="I164" s="6" t="s">
        <v>10</v>
      </c>
      <c r="J164" s="14"/>
    </row>
    <row r="165" spans="1:10" ht="11.1" customHeight="1" x14ac:dyDescent="0.2">
      <c r="A165" s="12" t="s">
        <v>199</v>
      </c>
      <c r="B165" s="27" t="s">
        <v>66</v>
      </c>
      <c r="C165" s="27"/>
      <c r="D165" s="27"/>
      <c r="E165" s="27"/>
      <c r="F165" s="27"/>
      <c r="G165" s="27"/>
      <c r="H165" s="27"/>
      <c r="I165" s="6" t="s">
        <v>10</v>
      </c>
      <c r="J165" s="14" t="s">
        <v>101</v>
      </c>
    </row>
    <row r="166" spans="1:10" ht="11.1" customHeight="1" x14ac:dyDescent="0.2">
      <c r="A166" s="15" t="s">
        <v>200</v>
      </c>
      <c r="B166" s="27" t="s">
        <v>69</v>
      </c>
      <c r="C166" s="27"/>
      <c r="D166" s="27"/>
      <c r="E166" s="27"/>
      <c r="F166" s="27"/>
      <c r="G166" s="27"/>
      <c r="H166" s="27"/>
      <c r="I166" s="6" t="s">
        <v>10</v>
      </c>
      <c r="J166" s="14" t="s">
        <v>91</v>
      </c>
    </row>
    <row r="167" spans="1:10" ht="11.1" customHeight="1" x14ac:dyDescent="0.2">
      <c r="A167" s="12" t="s">
        <v>201</v>
      </c>
      <c r="B167" s="27" t="s">
        <v>72</v>
      </c>
      <c r="C167" s="27"/>
      <c r="D167" s="27"/>
      <c r="E167" s="27"/>
      <c r="F167" s="27"/>
      <c r="G167" s="27"/>
      <c r="H167" s="27"/>
      <c r="I167" s="6" t="s">
        <v>21</v>
      </c>
      <c r="J167" s="17">
        <v>7.2</v>
      </c>
    </row>
    <row r="168" spans="1:10" ht="11.1" customHeight="1" x14ac:dyDescent="0.2">
      <c r="A168" s="28" t="s">
        <v>202</v>
      </c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1:10" ht="11.1" customHeight="1" outlineLevel="1" x14ac:dyDescent="0.2">
      <c r="A169" s="15" t="s">
        <v>203</v>
      </c>
      <c r="B169" s="33" t="s">
        <v>204</v>
      </c>
      <c r="C169" s="33"/>
      <c r="D169" s="33"/>
      <c r="E169" s="33"/>
      <c r="F169" s="33"/>
      <c r="G169" s="33"/>
      <c r="H169" s="33"/>
      <c r="I169" s="6" t="s">
        <v>205</v>
      </c>
      <c r="J169" s="21" t="s">
        <v>206</v>
      </c>
    </row>
    <row r="170" spans="1:10" ht="11.1" customHeight="1" outlineLevel="1" x14ac:dyDescent="0.2">
      <c r="A170" s="15" t="s">
        <v>207</v>
      </c>
      <c r="B170" s="33" t="s">
        <v>208</v>
      </c>
      <c r="C170" s="33"/>
      <c r="D170" s="33"/>
      <c r="E170" s="33"/>
      <c r="F170" s="33"/>
      <c r="G170" s="33"/>
      <c r="H170" s="33"/>
      <c r="I170" s="6" t="s">
        <v>205</v>
      </c>
      <c r="J170" s="21" t="s">
        <v>206</v>
      </c>
    </row>
    <row r="171" spans="1:10" ht="11.1" customHeight="1" outlineLevel="1" x14ac:dyDescent="0.2">
      <c r="A171" s="15" t="s">
        <v>209</v>
      </c>
      <c r="B171" s="33" t="s">
        <v>210</v>
      </c>
      <c r="C171" s="33"/>
      <c r="D171" s="33"/>
      <c r="E171" s="33"/>
      <c r="F171" s="33"/>
      <c r="G171" s="33"/>
      <c r="H171" s="33"/>
      <c r="I171" s="6" t="s">
        <v>205</v>
      </c>
      <c r="J171" s="21" t="s">
        <v>206</v>
      </c>
    </row>
    <row r="172" spans="1:10" ht="11.1" customHeight="1" outlineLevel="1" x14ac:dyDescent="0.2">
      <c r="A172" s="15" t="s">
        <v>211</v>
      </c>
      <c r="B172" s="33" t="s">
        <v>212</v>
      </c>
      <c r="C172" s="33"/>
      <c r="D172" s="33"/>
      <c r="E172" s="33"/>
      <c r="F172" s="33"/>
      <c r="G172" s="33"/>
      <c r="H172" s="33"/>
      <c r="I172" s="6" t="s">
        <v>21</v>
      </c>
      <c r="J172" s="21" t="s">
        <v>213</v>
      </c>
    </row>
    <row r="173" spans="1:10" ht="11.1" customHeight="1" x14ac:dyDescent="0.2">
      <c r="A173" s="28" t="s">
        <v>214</v>
      </c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1:10" ht="11.1" customHeight="1" x14ac:dyDescent="0.2">
      <c r="A174" s="15">
        <v>31</v>
      </c>
      <c r="B174" s="33" t="s">
        <v>215</v>
      </c>
      <c r="C174" s="33"/>
      <c r="D174" s="33"/>
      <c r="E174" s="33"/>
      <c r="F174" s="33"/>
      <c r="G174" s="33"/>
      <c r="H174" s="33"/>
      <c r="I174" s="15" t="s">
        <v>205</v>
      </c>
      <c r="J174" s="8">
        <v>5</v>
      </c>
    </row>
    <row r="175" spans="1:10" ht="11.1" customHeight="1" x14ac:dyDescent="0.2">
      <c r="A175" s="15">
        <v>32</v>
      </c>
      <c r="B175" s="33" t="s">
        <v>216</v>
      </c>
      <c r="C175" s="33"/>
      <c r="D175" s="33"/>
      <c r="E175" s="33"/>
      <c r="F175" s="33"/>
      <c r="G175" s="33"/>
      <c r="H175" s="33"/>
      <c r="I175" s="15" t="s">
        <v>205</v>
      </c>
      <c r="J175" s="8">
        <v>2</v>
      </c>
    </row>
    <row r="176" spans="1:10" ht="11.1" customHeight="1" x14ac:dyDescent="0.2">
      <c r="A176" s="15">
        <v>33</v>
      </c>
      <c r="B176" s="33" t="s">
        <v>217</v>
      </c>
      <c r="C176" s="33"/>
      <c r="D176" s="33"/>
      <c r="E176" s="33"/>
      <c r="F176" s="33"/>
      <c r="G176" s="33"/>
      <c r="H176" s="33"/>
      <c r="I176" s="15" t="s">
        <v>21</v>
      </c>
      <c r="J176" s="13">
        <v>41891</v>
      </c>
    </row>
  </sheetData>
  <mergeCells count="190">
    <mergeCell ref="A173:J173"/>
    <mergeCell ref="B174:H174"/>
    <mergeCell ref="B175:H175"/>
    <mergeCell ref="B176:H176"/>
    <mergeCell ref="B171:H171"/>
    <mergeCell ref="B172:H172"/>
    <mergeCell ref="B162:H162"/>
    <mergeCell ref="B163:H163"/>
    <mergeCell ref="B164:H164"/>
    <mergeCell ref="B165:H165"/>
    <mergeCell ref="B166:H166"/>
    <mergeCell ref="B167:H167"/>
    <mergeCell ref="A168:J168"/>
    <mergeCell ref="B169:H169"/>
    <mergeCell ref="B170:H170"/>
    <mergeCell ref="B154:H154"/>
    <mergeCell ref="B155:H155"/>
    <mergeCell ref="B156:H156"/>
    <mergeCell ref="B157:H157"/>
    <mergeCell ref="B158:H158"/>
    <mergeCell ref="B159:D159"/>
    <mergeCell ref="E159:J159"/>
    <mergeCell ref="B160:H160"/>
    <mergeCell ref="B161:D161"/>
    <mergeCell ref="E161:J161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28:H128"/>
    <mergeCell ref="B129:H129"/>
    <mergeCell ref="B130:H130"/>
    <mergeCell ref="B131:H131"/>
    <mergeCell ref="B132:D132"/>
    <mergeCell ref="E132:J132"/>
    <mergeCell ref="B133:H133"/>
    <mergeCell ref="B134:H134"/>
    <mergeCell ref="B135:H135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B127:H127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08:H108"/>
    <mergeCell ref="B109:H109"/>
    <mergeCell ref="B110:H110"/>
    <mergeCell ref="B111:D111"/>
    <mergeCell ref="E111:J111"/>
    <mergeCell ref="B102:H102"/>
    <mergeCell ref="B103:H103"/>
    <mergeCell ref="B104:H104"/>
    <mergeCell ref="B105:H105"/>
    <mergeCell ref="B106:H106"/>
    <mergeCell ref="B107:H107"/>
    <mergeCell ref="B95:H95"/>
    <mergeCell ref="B96:H96"/>
    <mergeCell ref="B97:D97"/>
    <mergeCell ref="E97:J97"/>
    <mergeCell ref="B98:H98"/>
    <mergeCell ref="B99:D99"/>
    <mergeCell ref="E99:J99"/>
    <mergeCell ref="B100:H100"/>
    <mergeCell ref="B101:H101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78:H78"/>
    <mergeCell ref="B79:H79"/>
    <mergeCell ref="B80:D80"/>
    <mergeCell ref="E80:J80"/>
    <mergeCell ref="B81:H81"/>
    <mergeCell ref="B82:H82"/>
    <mergeCell ref="B83:H83"/>
    <mergeCell ref="B84:H84"/>
    <mergeCell ref="B85:H85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2025-03-17T09:30:46Z</dcterms:modified>
</cp:coreProperties>
</file>