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/>
</workbook>
</file>

<file path=xl/calcChain.xml><?xml version="1.0" encoding="utf-8"?>
<calcChain xmlns="http://schemas.openxmlformats.org/spreadsheetml/2006/main">
  <c r="J26" i="1" l="1"/>
  <c r="J21" i="1"/>
  <c r="J17" i="1" s="1"/>
  <c r="J23" i="1" s="1"/>
  <c r="J25" i="1" s="1"/>
</calcChain>
</file>

<file path=xl/sharedStrings.xml><?xml version="1.0" encoding="utf-8"?>
<sst xmlns="http://schemas.openxmlformats.org/spreadsheetml/2006/main" count="500" uniqueCount="199">
  <si>
    <t>ООО "УК РЭМП УЖСК"</t>
  </si>
  <si>
    <t>Форма 2.8. Отчет об исполнении управляющей организацией договора управления</t>
  </si>
  <si>
    <t>Адрес:</t>
  </si>
  <si>
    <t>Сухумский 6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</si>
  <si>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</si>
  <si>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</si>
  <si>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</si>
  <si>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</si>
  <si>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</si>
  <si>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</si>
  <si>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</si>
  <si>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</si>
  <si>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</si>
  <si>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</si>
  <si>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</si>
  <si>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</si>
  <si>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</si>
  <si>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</si>
  <si>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</si>
  <si>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</si>
  <si>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</si>
  <si>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</si>
  <si>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</si>
  <si>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</si>
  <si>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</si>
  <si>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</si>
  <si>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</si>
  <si>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</si>
  <si>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</si>
  <si>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</si>
  <si>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</si>
  <si>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</si>
  <si>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</si>
  <si>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</si>
  <si>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</si>
  <si>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</si>
  <si>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</si>
  <si>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</si>
  <si>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</si>
  <si>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</si>
  <si>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</si>
  <si>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</si>
  <si>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</si>
  <si>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</si>
  <si>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</si>
  <si>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</si>
  <si>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</si>
  <si>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</si>
  <si>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</si>
  <si>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</si>
  <si>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</si>
  <si>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</si>
  <si>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</si>
  <si>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</si>
  <si>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</si>
  <si>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</si>
  <si>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</si>
  <si>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</si>
  <si>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</si>
  <si>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</si>
  <si>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</si>
  <si>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</si>
  <si>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</si>
  <si>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</si>
  <si>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</si>
  <si>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</si>
  <si>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</si>
  <si>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</si>
  <si>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</si>
  <si>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</si>
  <si>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</si>
  <si>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</si>
  <si>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</si>
  <si>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1.4 Обслуживание газопровода</t>
  </si>
  <si>
    <t>23.2</t>
  </si>
  <si>
    <t>Внутридомовое газовое оборудование</t>
  </si>
  <si>
    <t>24.2</t>
  </si>
  <si>
    <t>25.2</t>
  </si>
  <si>
    <t>м2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</si>
  <si>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</si>
  <si>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</si>
  <si>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</si>
  <si>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</si>
  <si>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</si>
  <si>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</si>
  <si>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</si>
  <si>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26.3</t>
  </si>
  <si>
    <t>23.4</t>
  </si>
  <si>
    <t>Техническое обслуживание, эксплуатация и ремонт энергоустановок (ИТП,УКУТ,ХВС)</t>
  </si>
  <si>
    <t>24.4</t>
  </si>
  <si>
    <t>Ежемесячно</t>
  </si>
  <si>
    <t>25.4</t>
  </si>
  <si>
    <t>26.4</t>
  </si>
  <si>
    <t>23.5</t>
  </si>
  <si>
    <t>Техническое обслуживание инженерных систем (ХВС,ГВС, отопления и водоотведения) дома (аварийное)</t>
  </si>
  <si>
    <t>24.5</t>
  </si>
  <si>
    <t>25.5</t>
  </si>
  <si>
    <t>26.5</t>
  </si>
  <si>
    <t>1.6 Обслуживание электросетей</t>
  </si>
  <si>
    <t>23.6</t>
  </si>
  <si>
    <t>Техническое обслуживание электросетей</t>
  </si>
  <si>
    <t>24.6</t>
  </si>
  <si>
    <t>Периодически</t>
  </si>
  <si>
    <t>25.6</t>
  </si>
  <si>
    <t>26.6</t>
  </si>
  <si>
    <t>2. Ремонт общего имущества дома (за исключением капитального)</t>
  </si>
  <si>
    <t>2.2 Ремонт конструктивных элементов</t>
  </si>
  <si>
    <t>23.7</t>
  </si>
  <si>
    <t>Ремонт конструктивных элементов</t>
  </si>
  <si>
    <t>24.7</t>
  </si>
  <si>
    <t>По мере необходимости</t>
  </si>
  <si>
    <t>25.7</t>
  </si>
  <si>
    <t>26.7</t>
  </si>
  <si>
    <t>2.5 Ремонт сетей электроснабжения</t>
  </si>
  <si>
    <t>23.8</t>
  </si>
  <si>
    <t>Монтаж светильников</t>
  </si>
  <si>
    <t>24.8</t>
  </si>
  <si>
    <t>25.8</t>
  </si>
  <si>
    <t>26.8</t>
  </si>
  <si>
    <t>3. Аварийно-диспетчерское обслуживание</t>
  </si>
  <si>
    <t>3.2 Аварийные работы</t>
  </si>
  <si>
    <t>23.9</t>
  </si>
  <si>
    <t>Аварийно- диспетчерское обслуживание</t>
  </si>
  <si>
    <t>24.9</t>
  </si>
  <si>
    <t>Круглосуточно</t>
  </si>
  <si>
    <t>25.9</t>
  </si>
  <si>
    <t>26.9</t>
  </si>
  <si>
    <t>4. Расходы на благоустройство, обеспечение санитарного состояния дома и придомовой территории</t>
  </si>
  <si>
    <t>4.2 Обеспечение санитарного состояния дома и придомовой территории</t>
  </si>
  <si>
    <t>23.10</t>
  </si>
  <si>
    <t>Дератизация, дезинсекция</t>
  </si>
  <si>
    <t>24.10</t>
  </si>
  <si>
    <t>25.10</t>
  </si>
  <si>
    <t>26.10</t>
  </si>
  <si>
    <t>23.11</t>
  </si>
  <si>
    <t>Санитарная уборка мест общего пользования</t>
  </si>
  <si>
    <t>24.11</t>
  </si>
  <si>
    <t>25.11</t>
  </si>
  <si>
    <t>26.11</t>
  </si>
  <si>
    <t>23.12</t>
  </si>
  <si>
    <t>Санитарно-бактериологические исследования воды</t>
  </si>
  <si>
    <t>24.12</t>
  </si>
  <si>
    <t>25.12</t>
  </si>
  <si>
    <t>жителей</t>
  </si>
  <si>
    <t>26.12</t>
  </si>
  <si>
    <t>23.13</t>
  </si>
  <si>
    <t>Уборка придомовой территории</t>
  </si>
  <si>
    <t>24.13</t>
  </si>
  <si>
    <t>25.13</t>
  </si>
  <si>
    <t>26.13</t>
  </si>
  <si>
    <t>23.14</t>
  </si>
  <si>
    <t>Дератизация контейнерных площадок</t>
  </si>
  <si>
    <t>24.14</t>
  </si>
  <si>
    <t>Ежеквартально</t>
  </si>
  <si>
    <t>25.14</t>
  </si>
  <si>
    <t>26.14</t>
  </si>
  <si>
    <t>23.15</t>
  </si>
  <si>
    <t>Дезинсекция контейнерных площадок</t>
  </si>
  <si>
    <t>24.15</t>
  </si>
  <si>
    <t>25.15</t>
  </si>
  <si>
    <t>26.15</t>
  </si>
  <si>
    <t>23.16</t>
  </si>
  <si>
    <t>Дезинфекция контейнерных площадок</t>
  </si>
  <si>
    <t>24.16</t>
  </si>
  <si>
    <t>25.16</t>
  </si>
  <si>
    <t>26.16</t>
  </si>
  <si>
    <t>4.3 Вывоз ТБО и КГМ</t>
  </si>
  <si>
    <t>23.17</t>
  </si>
  <si>
    <t>Вывоз мусора (покрышки)</t>
  </si>
  <si>
    <t>24.17</t>
  </si>
  <si>
    <t>25.17</t>
  </si>
  <si>
    <t>кг</t>
  </si>
  <si>
    <t>26.17</t>
  </si>
  <si>
    <t>5. Общеэксплуатационные расходы</t>
  </si>
  <si>
    <t>5.3 Расходы на управление МКД</t>
  </si>
  <si>
    <t>23.18</t>
  </si>
  <si>
    <t>Услуга по управлению</t>
  </si>
  <si>
    <t>24.18</t>
  </si>
  <si>
    <t>25.18</t>
  </si>
  <si>
    <t>26.18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</si>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</sst>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58"/>
  <sheetViews>
    <sheetView tabSelected="1" zoomScale="150" zoomScaleNormal="150" workbookViewId="0">
      <selection activeCell="J25" sqref="J25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2" t="s">
        <v>0</v>
      </c>
      <c r="B1" s="22"/>
      <c r="C1" s="22"/>
      <c r="D1" s="22"/>
    </row>
    <row r="2" spans="1:10" ht="15.95" customHeight="1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1.1" customHeight="1" x14ac:dyDescent="0.2"/>
    <row r="4" spans="1:10" ht="15.95" customHeight="1" x14ac:dyDescent="0.25">
      <c r="A4" s="2" t="s">
        <v>2</v>
      </c>
      <c r="B4" s="24" t="s">
        <v>3</v>
      </c>
      <c r="C4" s="24"/>
      <c r="D4" s="24"/>
      <c r="E4" s="24"/>
      <c r="F4" s="24"/>
      <c r="G4" s="24"/>
      <c r="H4" s="24"/>
    </row>
    <row r="5" spans="1:10" ht="12" customHeight="1" x14ac:dyDescent="0.2">
      <c r="A5" s="3" t="s">
        <v>4</v>
      </c>
      <c r="B5" s="25" t="s">
        <v>5</v>
      </c>
      <c r="C5" s="25"/>
      <c r="D5" s="25"/>
      <c r="E5" s="25"/>
      <c r="F5" s="25"/>
      <c r="G5" s="25"/>
      <c r="H5" s="25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6" t="s">
        <v>9</v>
      </c>
      <c r="C6" s="26"/>
      <c r="D6" s="26"/>
      <c r="E6" s="26"/>
      <c r="F6" s="26"/>
      <c r="G6" s="26"/>
      <c r="H6" s="26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6" t="s">
        <v>13</v>
      </c>
      <c r="C7" s="26"/>
      <c r="D7" s="26"/>
      <c r="E7" s="26"/>
      <c r="F7" s="26"/>
      <c r="G7" s="26"/>
      <c r="H7" s="26"/>
      <c r="I7" s="7"/>
      <c r="J7" s="8" t="s">
        <v>14</v>
      </c>
    </row>
    <row r="8" spans="1:10" ht="11.1" customHeight="1" x14ac:dyDescent="0.2">
      <c r="A8" s="6" t="s">
        <v>15</v>
      </c>
      <c r="B8" s="26" t="s">
        <v>16</v>
      </c>
      <c r="C8" s="26"/>
      <c r="D8" s="26"/>
      <c r="E8" s="26"/>
      <c r="F8" s="26"/>
      <c r="G8" s="26"/>
      <c r="H8" s="26"/>
      <c r="I8" s="7"/>
      <c r="J8" s="8" t="s">
        <v>17</v>
      </c>
    </row>
    <row r="9" spans="1:10" ht="23.1" customHeight="1" x14ac:dyDescent="0.2">
      <c r="A9" s="27" t="s">
        <v>18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 ht="11.1" customHeight="1" x14ac:dyDescent="0.2">
      <c r="A10" s="6" t="s">
        <v>19</v>
      </c>
      <c r="B10" s="26" t="s">
        <v>20</v>
      </c>
      <c r="C10" s="26"/>
      <c r="D10" s="26"/>
      <c r="E10" s="26"/>
      <c r="F10" s="26"/>
      <c r="G10" s="26"/>
      <c r="H10" s="26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6" t="s">
        <v>23</v>
      </c>
      <c r="C11" s="26"/>
      <c r="D11" s="26"/>
      <c r="E11" s="26"/>
      <c r="F11" s="26"/>
      <c r="G11" s="26"/>
      <c r="H11" s="26"/>
      <c r="I11" s="6" t="s">
        <v>21</v>
      </c>
      <c r="J11" s="10">
        <v>-508358.59</v>
      </c>
    </row>
    <row r="12" spans="1:10" ht="11.1" customHeight="1" x14ac:dyDescent="0.2">
      <c r="A12" s="6" t="s">
        <v>24</v>
      </c>
      <c r="B12" s="26" t="s">
        <v>25</v>
      </c>
      <c r="C12" s="26"/>
      <c r="D12" s="26"/>
      <c r="E12" s="26"/>
      <c r="F12" s="26"/>
      <c r="G12" s="26"/>
      <c r="H12" s="26"/>
      <c r="I12" s="6" t="s">
        <v>21</v>
      </c>
      <c r="J12" s="10">
        <v>88153.35</v>
      </c>
    </row>
    <row r="13" spans="1:10" ht="11.1" customHeight="1" x14ac:dyDescent="0.2">
      <c r="A13" s="6" t="s">
        <v>26</v>
      </c>
      <c r="B13" s="26" t="s">
        <v>27</v>
      </c>
      <c r="C13" s="26"/>
      <c r="D13" s="26"/>
      <c r="E13" s="26"/>
      <c r="F13" s="26"/>
      <c r="G13" s="26"/>
      <c r="H13" s="26"/>
      <c r="I13" s="6" t="s">
        <v>21</v>
      </c>
      <c r="J13" s="10">
        <v>374058.75</v>
      </c>
    </row>
    <row r="14" spans="1:10" ht="11.1" customHeight="1" x14ac:dyDescent="0.2">
      <c r="A14" s="6" t="s">
        <v>28</v>
      </c>
      <c r="B14" s="26" t="s">
        <v>29</v>
      </c>
      <c r="C14" s="26"/>
      <c r="D14" s="26"/>
      <c r="E14" s="26"/>
      <c r="F14" s="26"/>
      <c r="G14" s="26"/>
      <c r="H14" s="26"/>
      <c r="I14" s="6" t="s">
        <v>21</v>
      </c>
      <c r="J14" s="10">
        <v>374058.75</v>
      </c>
    </row>
    <row r="15" spans="1:10" ht="11.1" customHeight="1" x14ac:dyDescent="0.2">
      <c r="A15" s="6" t="s">
        <v>30</v>
      </c>
      <c r="B15" s="26" t="s">
        <v>31</v>
      </c>
      <c r="C15" s="26"/>
      <c r="D15" s="26"/>
      <c r="E15" s="26"/>
      <c r="F15" s="26"/>
      <c r="G15" s="26"/>
      <c r="H15" s="26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6" t="s">
        <v>33</v>
      </c>
      <c r="C16" s="26"/>
      <c r="D16" s="26"/>
      <c r="E16" s="26"/>
      <c r="F16" s="26"/>
      <c r="G16" s="26"/>
      <c r="H16" s="26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6" t="s">
        <v>35</v>
      </c>
      <c r="C17" s="26"/>
      <c r="D17" s="26"/>
      <c r="E17" s="26"/>
      <c r="F17" s="26"/>
      <c r="G17" s="26"/>
      <c r="H17" s="26"/>
      <c r="I17" s="6" t="s">
        <v>21</v>
      </c>
      <c r="J17" s="10">
        <f>SUM(J18,J19,J20,J21,J22)</f>
        <v>354163.67</v>
      </c>
    </row>
    <row r="18" spans="1:10" ht="11.1" customHeight="1" x14ac:dyDescent="0.2">
      <c r="A18" s="6" t="s">
        <v>36</v>
      </c>
      <c r="B18" s="26" t="s">
        <v>37</v>
      </c>
      <c r="C18" s="26"/>
      <c r="D18" s="26"/>
      <c r="E18" s="26"/>
      <c r="F18" s="26"/>
      <c r="G18" s="26"/>
      <c r="H18" s="26"/>
      <c r="I18" s="6" t="s">
        <v>21</v>
      </c>
      <c r="J18" s="10">
        <v>350364.67</v>
      </c>
    </row>
    <row r="19" spans="1:10" ht="11.1" customHeight="1" x14ac:dyDescent="0.2">
      <c r="A19" s="6" t="s">
        <v>38</v>
      </c>
      <c r="B19" s="26" t="s">
        <v>39</v>
      </c>
      <c r="C19" s="26"/>
      <c r="D19" s="26"/>
      <c r="E19" s="26"/>
      <c r="F19" s="26"/>
      <c r="G19" s="26"/>
      <c r="H19" s="26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6" t="s">
        <v>41</v>
      </c>
      <c r="C20" s="26"/>
      <c r="D20" s="26"/>
      <c r="E20" s="26"/>
      <c r="F20" s="26"/>
      <c r="G20" s="26"/>
      <c r="H20" s="26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6" t="s">
        <v>43</v>
      </c>
      <c r="C21" s="26"/>
      <c r="D21" s="26"/>
      <c r="E21" s="26"/>
      <c r="F21" s="26"/>
      <c r="G21" s="26"/>
      <c r="H21" s="26"/>
      <c r="I21" s="6" t="s">
        <v>21</v>
      </c>
      <c r="J21" s="10">
        <f>2741+1058</f>
        <v>3799</v>
      </c>
    </row>
    <row r="22" spans="1:10" ht="11.1" customHeight="1" x14ac:dyDescent="0.2">
      <c r="A22" s="6" t="s">
        <v>44</v>
      </c>
      <c r="B22" s="26" t="s">
        <v>45</v>
      </c>
      <c r="C22" s="26"/>
      <c r="D22" s="26"/>
      <c r="E22" s="26"/>
      <c r="F22" s="26"/>
      <c r="G22" s="26"/>
      <c r="H22" s="26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6" t="s">
        <v>47</v>
      </c>
      <c r="C23" s="26"/>
      <c r="D23" s="26"/>
      <c r="E23" s="26"/>
      <c r="F23" s="26"/>
      <c r="G23" s="26"/>
      <c r="H23" s="26"/>
      <c r="I23" s="6" t="s">
        <v>21</v>
      </c>
      <c r="J23" s="10">
        <f>J10+J11+J17</f>
        <v>-154194.92000000004</v>
      </c>
    </row>
    <row r="24" spans="1:10" ht="11.1" customHeight="1" x14ac:dyDescent="0.2">
      <c r="A24" s="6" t="s">
        <v>48</v>
      </c>
      <c r="B24" s="26" t="s">
        <v>49</v>
      </c>
      <c r="C24" s="26"/>
      <c r="D24" s="26"/>
      <c r="E24" s="26"/>
      <c r="F24" s="26"/>
      <c r="G24" s="26"/>
      <c r="H24" s="26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6" t="s">
        <v>51</v>
      </c>
      <c r="C25" s="26"/>
      <c r="D25" s="26"/>
      <c r="E25" s="26"/>
      <c r="F25" s="26"/>
      <c r="G25" s="26"/>
      <c r="H25" s="26"/>
      <c r="I25" s="6" t="s">
        <v>21</v>
      </c>
      <c r="J25" s="10">
        <f>J23-J29</f>
        <v>-456526.26000000007</v>
      </c>
    </row>
    <row r="26" spans="1:10" ht="11.1" customHeight="1" x14ac:dyDescent="0.2">
      <c r="A26" s="6" t="s">
        <v>52</v>
      </c>
      <c r="B26" s="26" t="s">
        <v>53</v>
      </c>
      <c r="C26" s="26"/>
      <c r="D26" s="26"/>
      <c r="E26" s="26"/>
      <c r="F26" s="26"/>
      <c r="G26" s="26"/>
      <c r="H26" s="26"/>
      <c r="I26" s="6" t="s">
        <v>21</v>
      </c>
      <c r="J26" s="10">
        <f>J12+J13-J18</f>
        <v>111847.43</v>
      </c>
    </row>
    <row r="27" spans="1:10" ht="11.1" customHeight="1" x14ac:dyDescent="0.2">
      <c r="A27" s="27" t="s">
        <v>54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ht="11.1" customHeight="1" x14ac:dyDescent="0.2">
      <c r="A28" s="6" t="s">
        <v>55</v>
      </c>
      <c r="B28" s="28" t="s">
        <v>56</v>
      </c>
      <c r="C28" s="28"/>
      <c r="D28" s="28"/>
      <c r="E28" s="29" t="s">
        <v>57</v>
      </c>
      <c r="F28" s="29"/>
      <c r="G28" s="29"/>
      <c r="H28" s="29"/>
      <c r="I28" s="29"/>
      <c r="J28" s="29"/>
    </row>
    <row r="29" spans="1:10" ht="11.1" customHeight="1" x14ac:dyDescent="0.2">
      <c r="A29" s="6" t="s">
        <v>58</v>
      </c>
      <c r="B29" s="30" t="s">
        <v>59</v>
      </c>
      <c r="C29" s="30"/>
      <c r="D29" s="30"/>
      <c r="E29" s="30"/>
      <c r="F29" s="30"/>
      <c r="G29" s="30"/>
      <c r="H29" s="30"/>
      <c r="I29" s="6" t="s">
        <v>21</v>
      </c>
      <c r="J29" s="11">
        <v>302331.34000000003</v>
      </c>
    </row>
    <row r="30" spans="1:10" ht="11.1" customHeight="1" x14ac:dyDescent="0.2">
      <c r="A30" s="6" t="s">
        <v>55</v>
      </c>
      <c r="B30" s="28" t="s">
        <v>56</v>
      </c>
      <c r="C30" s="28"/>
      <c r="D30" s="28"/>
      <c r="E30" s="31" t="s">
        <v>60</v>
      </c>
      <c r="F30" s="31"/>
      <c r="G30" s="31"/>
      <c r="H30" s="31"/>
      <c r="I30" s="31"/>
      <c r="J30" s="31"/>
    </row>
    <row r="31" spans="1:10" ht="11.1" customHeight="1" x14ac:dyDescent="0.2">
      <c r="A31" s="6" t="s">
        <v>58</v>
      </c>
      <c r="B31" s="30" t="s">
        <v>59</v>
      </c>
      <c r="C31" s="30"/>
      <c r="D31" s="30"/>
      <c r="E31" s="30"/>
      <c r="F31" s="30"/>
      <c r="G31" s="30"/>
      <c r="H31" s="30"/>
      <c r="I31" s="6" t="s">
        <v>21</v>
      </c>
      <c r="J31" s="11">
        <v>138056.44</v>
      </c>
    </row>
    <row r="32" spans="1:10" ht="11.1" customHeight="1" x14ac:dyDescent="0.2">
      <c r="A32" s="6" t="s">
        <v>55</v>
      </c>
      <c r="B32" s="28" t="s">
        <v>56</v>
      </c>
      <c r="C32" s="28"/>
      <c r="D32" s="28"/>
      <c r="E32" s="31" t="s">
        <v>61</v>
      </c>
      <c r="F32" s="31"/>
      <c r="G32" s="31"/>
      <c r="H32" s="31"/>
      <c r="I32" s="31"/>
      <c r="J32" s="31"/>
    </row>
    <row r="33" spans="1:10" ht="11.1" customHeight="1" x14ac:dyDescent="0.2">
      <c r="A33" s="6" t="s">
        <v>58</v>
      </c>
      <c r="B33" s="30" t="s">
        <v>59</v>
      </c>
      <c r="C33" s="30"/>
      <c r="D33" s="30"/>
      <c r="E33" s="30"/>
      <c r="F33" s="30"/>
      <c r="G33" s="30"/>
      <c r="H33" s="30"/>
      <c r="I33" s="6" t="s">
        <v>21</v>
      </c>
      <c r="J33" s="11">
        <v>8704</v>
      </c>
    </row>
    <row r="34" spans="1:10" s="1" customFormat="1" ht="11.1" customHeight="1" x14ac:dyDescent="0.2">
      <c r="A34" s="12" t="s">
        <v>62</v>
      </c>
      <c r="B34" s="31" t="s">
        <v>63</v>
      </c>
      <c r="C34" s="31"/>
      <c r="D34" s="31"/>
      <c r="E34" s="31"/>
      <c r="F34" s="31"/>
      <c r="G34" s="31"/>
      <c r="H34" s="31"/>
      <c r="I34" s="6" t="s">
        <v>21</v>
      </c>
      <c r="J34" s="13">
        <v>8704</v>
      </c>
    </row>
    <row r="35" spans="1:10" s="1" customFormat="1" ht="11.1" hidden="1" customHeight="1" x14ac:dyDescent="0.2">
      <c r="A35" s="12" t="s">
        <v>62</v>
      </c>
      <c r="B35" s="26" t="s">
        <v>64</v>
      </c>
      <c r="C35" s="26"/>
      <c r="D35" s="26"/>
      <c r="E35" s="26"/>
      <c r="F35" s="26"/>
      <c r="G35" s="26"/>
      <c r="H35" s="26"/>
      <c r="I35" s="6" t="s">
        <v>10</v>
      </c>
      <c r="J35" s="14"/>
    </row>
    <row r="36" spans="1:10" ht="11.1" customHeight="1" x14ac:dyDescent="0.2">
      <c r="A36" s="12" t="s">
        <v>65</v>
      </c>
      <c r="B36" s="26" t="s">
        <v>66</v>
      </c>
      <c r="C36" s="26"/>
      <c r="D36" s="26"/>
      <c r="E36" s="26"/>
      <c r="F36" s="26"/>
      <c r="G36" s="26"/>
      <c r="H36" s="26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6" t="s">
        <v>69</v>
      </c>
      <c r="C37" s="26"/>
      <c r="D37" s="26"/>
      <c r="E37" s="26"/>
      <c r="F37" s="26"/>
      <c r="G37" s="26"/>
      <c r="H37" s="26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6" t="s">
        <v>72</v>
      </c>
      <c r="C38" s="26"/>
      <c r="D38" s="26"/>
      <c r="E38" s="26"/>
      <c r="F38" s="26"/>
      <c r="G38" s="26"/>
      <c r="H38" s="26"/>
      <c r="I38" s="6" t="s">
        <v>21</v>
      </c>
      <c r="J38" s="16">
        <v>544</v>
      </c>
    </row>
    <row r="39" spans="1:10" ht="11.1" customHeight="1" x14ac:dyDescent="0.2">
      <c r="A39" s="6" t="s">
        <v>55</v>
      </c>
      <c r="B39" s="28" t="s">
        <v>56</v>
      </c>
      <c r="C39" s="28"/>
      <c r="D39" s="28"/>
      <c r="E39" s="31" t="s">
        <v>73</v>
      </c>
      <c r="F39" s="31"/>
      <c r="G39" s="31"/>
      <c r="H39" s="31"/>
      <c r="I39" s="31"/>
      <c r="J39" s="31"/>
    </row>
    <row r="40" spans="1:10" ht="11.1" customHeight="1" x14ac:dyDescent="0.2">
      <c r="A40" s="6" t="s">
        <v>58</v>
      </c>
      <c r="B40" s="30" t="s">
        <v>59</v>
      </c>
      <c r="C40" s="30"/>
      <c r="D40" s="30"/>
      <c r="E40" s="30"/>
      <c r="F40" s="30"/>
      <c r="G40" s="30"/>
      <c r="H40" s="30"/>
      <c r="I40" s="6" t="s">
        <v>21</v>
      </c>
      <c r="J40" s="11">
        <v>10743.6</v>
      </c>
    </row>
    <row r="41" spans="1:10" s="1" customFormat="1" ht="11.1" customHeight="1" x14ac:dyDescent="0.2">
      <c r="A41" s="12" t="s">
        <v>74</v>
      </c>
      <c r="B41" s="31" t="s">
        <v>75</v>
      </c>
      <c r="C41" s="31"/>
      <c r="D41" s="31"/>
      <c r="E41" s="31"/>
      <c r="F41" s="31"/>
      <c r="G41" s="31"/>
      <c r="H41" s="31"/>
      <c r="I41" s="6" t="s">
        <v>21</v>
      </c>
      <c r="J41" s="13">
        <v>10743.6</v>
      </c>
    </row>
    <row r="42" spans="1:10" s="1" customFormat="1" ht="11.1" hidden="1" customHeight="1" x14ac:dyDescent="0.2">
      <c r="A42" s="12" t="s">
        <v>74</v>
      </c>
      <c r="B42" s="26" t="s">
        <v>64</v>
      </c>
      <c r="C42" s="26"/>
      <c r="D42" s="26"/>
      <c r="E42" s="26"/>
      <c r="F42" s="26"/>
      <c r="G42" s="26"/>
      <c r="H42" s="26"/>
      <c r="I42" s="6" t="s">
        <v>10</v>
      </c>
      <c r="J42" s="14"/>
    </row>
    <row r="43" spans="1:10" ht="11.1" customHeight="1" x14ac:dyDescent="0.2">
      <c r="A43" s="12" t="s">
        <v>76</v>
      </c>
      <c r="B43" s="26" t="s">
        <v>66</v>
      </c>
      <c r="C43" s="26"/>
      <c r="D43" s="26"/>
      <c r="E43" s="26"/>
      <c r="F43" s="26"/>
      <c r="G43" s="26"/>
      <c r="H43" s="26"/>
      <c r="I43" s="6" t="s">
        <v>10</v>
      </c>
      <c r="J43" s="14" t="s">
        <v>67</v>
      </c>
    </row>
    <row r="44" spans="1:10" ht="11.1" customHeight="1" x14ac:dyDescent="0.2">
      <c r="A44" s="15" t="s">
        <v>77</v>
      </c>
      <c r="B44" s="26" t="s">
        <v>69</v>
      </c>
      <c r="C44" s="26"/>
      <c r="D44" s="26"/>
      <c r="E44" s="26"/>
      <c r="F44" s="26"/>
      <c r="G44" s="26"/>
      <c r="H44" s="26"/>
      <c r="I44" s="6" t="s">
        <v>10</v>
      </c>
      <c r="J44" s="14" t="s">
        <v>78</v>
      </c>
    </row>
    <row r="45" spans="1:10" ht="11.1" customHeight="1" x14ac:dyDescent="0.2">
      <c r="A45" s="12" t="s">
        <v>79</v>
      </c>
      <c r="B45" s="26" t="s">
        <v>72</v>
      </c>
      <c r="C45" s="26"/>
      <c r="D45" s="26"/>
      <c r="E45" s="26"/>
      <c r="F45" s="26"/>
      <c r="G45" s="26"/>
      <c r="H45" s="26"/>
      <c r="I45" s="6" t="s">
        <v>21</v>
      </c>
      <c r="J45" s="17">
        <v>0.7</v>
      </c>
    </row>
    <row r="46" spans="1:10" ht="11.1" customHeight="1" x14ac:dyDescent="0.2">
      <c r="A46" s="6" t="s">
        <v>55</v>
      </c>
      <c r="B46" s="28" t="s">
        <v>56</v>
      </c>
      <c r="C46" s="28"/>
      <c r="D46" s="28"/>
      <c r="E46" s="31" t="s">
        <v>80</v>
      </c>
      <c r="F46" s="31"/>
      <c r="G46" s="31"/>
      <c r="H46" s="31"/>
      <c r="I46" s="31"/>
      <c r="J46" s="31"/>
    </row>
    <row r="47" spans="1:10" ht="11.1" customHeight="1" x14ac:dyDescent="0.2">
      <c r="A47" s="6" t="s">
        <v>58</v>
      </c>
      <c r="B47" s="30" t="s">
        <v>59</v>
      </c>
      <c r="C47" s="30"/>
      <c r="D47" s="30"/>
      <c r="E47" s="30"/>
      <c r="F47" s="30"/>
      <c r="G47" s="30"/>
      <c r="H47" s="30"/>
      <c r="I47" s="6" t="s">
        <v>21</v>
      </c>
      <c r="J47" s="11">
        <v>103016.32000000001</v>
      </c>
    </row>
    <row r="48" spans="1:10" s="1" customFormat="1" ht="23.1" customHeight="1" x14ac:dyDescent="0.2">
      <c r="A48" s="12" t="s">
        <v>81</v>
      </c>
      <c r="B48" s="31" t="s">
        <v>82</v>
      </c>
      <c r="C48" s="31"/>
      <c r="D48" s="31"/>
      <c r="E48" s="31"/>
      <c r="F48" s="31"/>
      <c r="G48" s="31"/>
      <c r="H48" s="31"/>
      <c r="I48" s="6" t="s">
        <v>21</v>
      </c>
      <c r="J48" s="13">
        <v>63162.92</v>
      </c>
    </row>
    <row r="49" spans="1:10" s="1" customFormat="1" ht="11.1" hidden="1" customHeight="1" x14ac:dyDescent="0.2">
      <c r="A49" s="12" t="s">
        <v>81</v>
      </c>
      <c r="B49" s="26" t="s">
        <v>64</v>
      </c>
      <c r="C49" s="26"/>
      <c r="D49" s="26"/>
      <c r="E49" s="26"/>
      <c r="F49" s="26"/>
      <c r="G49" s="26"/>
      <c r="H49" s="26"/>
      <c r="I49" s="6" t="s">
        <v>10</v>
      </c>
      <c r="J49" s="14"/>
    </row>
    <row r="50" spans="1:10" ht="11.1" customHeight="1" x14ac:dyDescent="0.2">
      <c r="A50" s="12" t="s">
        <v>83</v>
      </c>
      <c r="B50" s="26" t="s">
        <v>66</v>
      </c>
      <c r="C50" s="26"/>
      <c r="D50" s="26"/>
      <c r="E50" s="26"/>
      <c r="F50" s="26"/>
      <c r="G50" s="26"/>
      <c r="H50" s="26"/>
      <c r="I50" s="6" t="s">
        <v>10</v>
      </c>
      <c r="J50" s="14" t="s">
        <v>84</v>
      </c>
    </row>
    <row r="51" spans="1:10" ht="11.1" customHeight="1" x14ac:dyDescent="0.2">
      <c r="A51" s="15" t="s">
        <v>85</v>
      </c>
      <c r="B51" s="26" t="s">
        <v>69</v>
      </c>
      <c r="C51" s="26"/>
      <c r="D51" s="26"/>
      <c r="E51" s="26"/>
      <c r="F51" s="26"/>
      <c r="G51" s="26"/>
      <c r="H51" s="26"/>
      <c r="I51" s="6" t="s">
        <v>10</v>
      </c>
      <c r="J51" s="14" t="s">
        <v>78</v>
      </c>
    </row>
    <row r="52" spans="1:10" ht="11.1" customHeight="1" x14ac:dyDescent="0.2">
      <c r="A52" s="12" t="s">
        <v>86</v>
      </c>
      <c r="B52" s="26" t="s">
        <v>72</v>
      </c>
      <c r="C52" s="26"/>
      <c r="D52" s="26"/>
      <c r="E52" s="26"/>
      <c r="F52" s="26"/>
      <c r="G52" s="26"/>
      <c r="H52" s="26"/>
      <c r="I52" s="6" t="s">
        <v>21</v>
      </c>
      <c r="J52" s="9">
        <v>3.41</v>
      </c>
    </row>
    <row r="53" spans="1:10" s="1" customFormat="1" ht="23.1" customHeight="1" x14ac:dyDescent="0.2">
      <c r="A53" s="12" t="s">
        <v>87</v>
      </c>
      <c r="B53" s="31" t="s">
        <v>88</v>
      </c>
      <c r="C53" s="31"/>
      <c r="D53" s="31"/>
      <c r="E53" s="31"/>
      <c r="F53" s="31"/>
      <c r="G53" s="31"/>
      <c r="H53" s="31"/>
      <c r="I53" s="6" t="s">
        <v>21</v>
      </c>
      <c r="J53" s="13">
        <v>31396.44</v>
      </c>
    </row>
    <row r="54" spans="1:10" s="1" customFormat="1" ht="11.1" hidden="1" customHeight="1" x14ac:dyDescent="0.2">
      <c r="A54" s="12" t="s">
        <v>87</v>
      </c>
      <c r="B54" s="26" t="s">
        <v>64</v>
      </c>
      <c r="C54" s="26"/>
      <c r="D54" s="26"/>
      <c r="E54" s="26"/>
      <c r="F54" s="26"/>
      <c r="G54" s="26"/>
      <c r="H54" s="26"/>
      <c r="I54" s="6" t="s">
        <v>10</v>
      </c>
      <c r="J54" s="14"/>
    </row>
    <row r="55" spans="1:10" ht="11.1" customHeight="1" x14ac:dyDescent="0.2">
      <c r="A55" s="12" t="s">
        <v>89</v>
      </c>
      <c r="B55" s="26" t="s">
        <v>66</v>
      </c>
      <c r="C55" s="26"/>
      <c r="D55" s="26"/>
      <c r="E55" s="26"/>
      <c r="F55" s="26"/>
      <c r="G55" s="26"/>
      <c r="H55" s="26"/>
      <c r="I55" s="6" t="s">
        <v>10</v>
      </c>
      <c r="J55" s="14" t="s">
        <v>90</v>
      </c>
    </row>
    <row r="56" spans="1:10" ht="11.1" customHeight="1" x14ac:dyDescent="0.2">
      <c r="A56" s="15" t="s">
        <v>91</v>
      </c>
      <c r="B56" s="26" t="s">
        <v>69</v>
      </c>
      <c r="C56" s="26"/>
      <c r="D56" s="26"/>
      <c r="E56" s="26"/>
      <c r="F56" s="26"/>
      <c r="G56" s="26"/>
      <c r="H56" s="26"/>
      <c r="I56" s="6" t="s">
        <v>10</v>
      </c>
      <c r="J56" s="14" t="s">
        <v>78</v>
      </c>
    </row>
    <row r="57" spans="1:10" ht="11.1" customHeight="1" x14ac:dyDescent="0.2">
      <c r="A57" s="12" t="s">
        <v>92</v>
      </c>
      <c r="B57" s="26" t="s">
        <v>72</v>
      </c>
      <c r="C57" s="26"/>
      <c r="D57" s="26"/>
      <c r="E57" s="26"/>
      <c r="F57" s="26"/>
      <c r="G57" s="26"/>
      <c r="H57" s="26"/>
      <c r="I57" s="6" t="s">
        <v>21</v>
      </c>
      <c r="J57" s="9">
        <v>1.98</v>
      </c>
    </row>
    <row r="58" spans="1:10" s="1" customFormat="1" ht="23.1" customHeight="1" x14ac:dyDescent="0.2">
      <c r="A58" s="12" t="s">
        <v>93</v>
      </c>
      <c r="B58" s="31" t="s">
        <v>94</v>
      </c>
      <c r="C58" s="31"/>
      <c r="D58" s="31"/>
      <c r="E58" s="31"/>
      <c r="F58" s="31"/>
      <c r="G58" s="31"/>
      <c r="H58" s="31"/>
      <c r="I58" s="6" t="s">
        <v>21</v>
      </c>
      <c r="J58" s="13">
        <v>8456.9599999999991</v>
      </c>
    </row>
    <row r="59" spans="1:10" s="1" customFormat="1" ht="11.1" hidden="1" customHeight="1" x14ac:dyDescent="0.2">
      <c r="A59" s="12" t="s">
        <v>93</v>
      </c>
      <c r="B59" s="26" t="s">
        <v>64</v>
      </c>
      <c r="C59" s="26"/>
      <c r="D59" s="26"/>
      <c r="E59" s="26"/>
      <c r="F59" s="26"/>
      <c r="G59" s="26"/>
      <c r="H59" s="26"/>
      <c r="I59" s="6" t="s">
        <v>10</v>
      </c>
      <c r="J59" s="14"/>
    </row>
    <row r="60" spans="1:10" ht="11.1" customHeight="1" x14ac:dyDescent="0.2">
      <c r="A60" s="12" t="s">
        <v>95</v>
      </c>
      <c r="B60" s="26" t="s">
        <v>66</v>
      </c>
      <c r="C60" s="26"/>
      <c r="D60" s="26"/>
      <c r="E60" s="26"/>
      <c r="F60" s="26"/>
      <c r="G60" s="26"/>
      <c r="H60" s="26"/>
      <c r="I60" s="6" t="s">
        <v>10</v>
      </c>
      <c r="J60" s="14" t="s">
        <v>84</v>
      </c>
    </row>
    <row r="61" spans="1:10" ht="11.1" customHeight="1" x14ac:dyDescent="0.2">
      <c r="A61" s="15" t="s">
        <v>96</v>
      </c>
      <c r="B61" s="26" t="s">
        <v>69</v>
      </c>
      <c r="C61" s="26"/>
      <c r="D61" s="26"/>
      <c r="E61" s="26"/>
      <c r="F61" s="26"/>
      <c r="G61" s="26"/>
      <c r="H61" s="26"/>
      <c r="I61" s="6" t="s">
        <v>10</v>
      </c>
      <c r="J61" s="14" t="s">
        <v>78</v>
      </c>
    </row>
    <row r="62" spans="1:10" ht="11.1" customHeight="1" x14ac:dyDescent="0.2">
      <c r="A62" s="12" t="s">
        <v>97</v>
      </c>
      <c r="B62" s="26" t="s">
        <v>72</v>
      </c>
      <c r="C62" s="26"/>
      <c r="D62" s="26"/>
      <c r="E62" s="26"/>
      <c r="F62" s="26"/>
      <c r="G62" s="26"/>
      <c r="H62" s="26"/>
      <c r="I62" s="6" t="s">
        <v>21</v>
      </c>
      <c r="J62" s="17">
        <v>0.8</v>
      </c>
    </row>
    <row r="63" spans="1:10" ht="11.1" customHeight="1" x14ac:dyDescent="0.2">
      <c r="A63" s="6" t="s">
        <v>55</v>
      </c>
      <c r="B63" s="28" t="s">
        <v>56</v>
      </c>
      <c r="C63" s="28"/>
      <c r="D63" s="28"/>
      <c r="E63" s="31" t="s">
        <v>98</v>
      </c>
      <c r="F63" s="31"/>
      <c r="G63" s="31"/>
      <c r="H63" s="31"/>
      <c r="I63" s="31"/>
      <c r="J63" s="31"/>
    </row>
    <row r="64" spans="1:10" ht="11.1" customHeight="1" x14ac:dyDescent="0.2">
      <c r="A64" s="6" t="s">
        <v>58</v>
      </c>
      <c r="B64" s="30" t="s">
        <v>59</v>
      </c>
      <c r="C64" s="30"/>
      <c r="D64" s="30"/>
      <c r="E64" s="30"/>
      <c r="F64" s="30"/>
      <c r="G64" s="30"/>
      <c r="H64" s="30"/>
      <c r="I64" s="6" t="s">
        <v>21</v>
      </c>
      <c r="J64" s="11">
        <v>15592.52</v>
      </c>
    </row>
    <row r="65" spans="1:10" s="1" customFormat="1" ht="11.1" customHeight="1" x14ac:dyDescent="0.2">
      <c r="A65" s="12" t="s">
        <v>99</v>
      </c>
      <c r="B65" s="31" t="s">
        <v>100</v>
      </c>
      <c r="C65" s="31"/>
      <c r="D65" s="31"/>
      <c r="E65" s="31"/>
      <c r="F65" s="31"/>
      <c r="G65" s="31"/>
      <c r="H65" s="31"/>
      <c r="I65" s="6" t="s">
        <v>21</v>
      </c>
      <c r="J65" s="13">
        <v>15592.52</v>
      </c>
    </row>
    <row r="66" spans="1:10" s="1" customFormat="1" ht="11.1" hidden="1" customHeight="1" x14ac:dyDescent="0.2">
      <c r="A66" s="12" t="s">
        <v>99</v>
      </c>
      <c r="B66" s="26" t="s">
        <v>64</v>
      </c>
      <c r="C66" s="26"/>
      <c r="D66" s="26"/>
      <c r="E66" s="26"/>
      <c r="F66" s="26"/>
      <c r="G66" s="26"/>
      <c r="H66" s="26"/>
      <c r="I66" s="6" t="s">
        <v>10</v>
      </c>
      <c r="J66" s="14"/>
    </row>
    <row r="67" spans="1:10" ht="11.1" customHeight="1" x14ac:dyDescent="0.2">
      <c r="A67" s="12" t="s">
        <v>101</v>
      </c>
      <c r="B67" s="26" t="s">
        <v>66</v>
      </c>
      <c r="C67" s="26"/>
      <c r="D67" s="26"/>
      <c r="E67" s="26"/>
      <c r="F67" s="26"/>
      <c r="G67" s="26"/>
      <c r="H67" s="26"/>
      <c r="I67" s="6" t="s">
        <v>10</v>
      </c>
      <c r="J67" s="14" t="s">
        <v>102</v>
      </c>
    </row>
    <row r="68" spans="1:10" ht="11.1" customHeight="1" x14ac:dyDescent="0.2">
      <c r="A68" s="15" t="s">
        <v>103</v>
      </c>
      <c r="B68" s="26" t="s">
        <v>69</v>
      </c>
      <c r="C68" s="26"/>
      <c r="D68" s="26"/>
      <c r="E68" s="26"/>
      <c r="F68" s="26"/>
      <c r="G68" s="26"/>
      <c r="H68" s="26"/>
      <c r="I68" s="6" t="s">
        <v>10</v>
      </c>
      <c r="J68" s="14" t="s">
        <v>78</v>
      </c>
    </row>
    <row r="69" spans="1:10" ht="11.1" customHeight="1" x14ac:dyDescent="0.2">
      <c r="A69" s="12" t="s">
        <v>104</v>
      </c>
      <c r="B69" s="26" t="s">
        <v>72</v>
      </c>
      <c r="C69" s="26"/>
      <c r="D69" s="26"/>
      <c r="E69" s="26"/>
      <c r="F69" s="26"/>
      <c r="G69" s="26"/>
      <c r="H69" s="26"/>
      <c r="I69" s="6" t="s">
        <v>21</v>
      </c>
      <c r="J69" s="9">
        <v>0.98</v>
      </c>
    </row>
    <row r="70" spans="1:10" ht="11.1" customHeight="1" x14ac:dyDescent="0.2">
      <c r="A70" s="6" t="s">
        <v>55</v>
      </c>
      <c r="B70" s="28" t="s">
        <v>56</v>
      </c>
      <c r="C70" s="28"/>
      <c r="D70" s="28"/>
      <c r="E70" s="31" t="s">
        <v>105</v>
      </c>
      <c r="F70" s="31"/>
      <c r="G70" s="31"/>
      <c r="H70" s="31"/>
      <c r="I70" s="31"/>
      <c r="J70" s="31"/>
    </row>
    <row r="71" spans="1:10" ht="11.1" customHeight="1" x14ac:dyDescent="0.2">
      <c r="A71" s="6" t="s">
        <v>58</v>
      </c>
      <c r="B71" s="30" t="s">
        <v>59</v>
      </c>
      <c r="C71" s="30"/>
      <c r="D71" s="30"/>
      <c r="E71" s="30"/>
      <c r="F71" s="30"/>
      <c r="G71" s="30"/>
      <c r="H71" s="30"/>
      <c r="I71" s="6" t="s">
        <v>21</v>
      </c>
      <c r="J71" s="11">
        <v>2588</v>
      </c>
    </row>
    <row r="72" spans="1:10" ht="11.1" customHeight="1" x14ac:dyDescent="0.2">
      <c r="A72" s="6" t="s">
        <v>55</v>
      </c>
      <c r="B72" s="28" t="s">
        <v>56</v>
      </c>
      <c r="C72" s="28"/>
      <c r="D72" s="28"/>
      <c r="E72" s="31" t="s">
        <v>106</v>
      </c>
      <c r="F72" s="31"/>
      <c r="G72" s="31"/>
      <c r="H72" s="31"/>
      <c r="I72" s="31"/>
      <c r="J72" s="31"/>
    </row>
    <row r="73" spans="1:10" ht="11.1" customHeight="1" x14ac:dyDescent="0.2">
      <c r="A73" s="6" t="s">
        <v>58</v>
      </c>
      <c r="B73" s="30" t="s">
        <v>59</v>
      </c>
      <c r="C73" s="30"/>
      <c r="D73" s="30"/>
      <c r="E73" s="30"/>
      <c r="F73" s="30"/>
      <c r="G73" s="30"/>
      <c r="H73" s="30"/>
      <c r="I73" s="6" t="s">
        <v>21</v>
      </c>
      <c r="J73" s="18">
        <v>532</v>
      </c>
    </row>
    <row r="74" spans="1:10" s="1" customFormat="1" ht="11.1" customHeight="1" x14ac:dyDescent="0.2">
      <c r="A74" s="12" t="s">
        <v>107</v>
      </c>
      <c r="B74" s="31" t="s">
        <v>108</v>
      </c>
      <c r="C74" s="31"/>
      <c r="D74" s="31"/>
      <c r="E74" s="31"/>
      <c r="F74" s="31"/>
      <c r="G74" s="31"/>
      <c r="H74" s="31"/>
      <c r="I74" s="6" t="s">
        <v>21</v>
      </c>
      <c r="J74" s="19">
        <v>532</v>
      </c>
    </row>
    <row r="75" spans="1:10" s="1" customFormat="1" ht="11.1" hidden="1" customHeight="1" x14ac:dyDescent="0.2">
      <c r="A75" s="12" t="s">
        <v>107</v>
      </c>
      <c r="B75" s="26" t="s">
        <v>64</v>
      </c>
      <c r="C75" s="26"/>
      <c r="D75" s="26"/>
      <c r="E75" s="26"/>
      <c r="F75" s="26"/>
      <c r="G75" s="26"/>
      <c r="H75" s="26"/>
      <c r="I75" s="6" t="s">
        <v>10</v>
      </c>
      <c r="J75" s="14"/>
    </row>
    <row r="76" spans="1:10" ht="23.1" customHeight="1" x14ac:dyDescent="0.2">
      <c r="A76" s="12" t="s">
        <v>109</v>
      </c>
      <c r="B76" s="26" t="s">
        <v>66</v>
      </c>
      <c r="C76" s="26"/>
      <c r="D76" s="26"/>
      <c r="E76" s="26"/>
      <c r="F76" s="26"/>
      <c r="G76" s="26"/>
      <c r="H76" s="26"/>
      <c r="I76" s="6" t="s">
        <v>10</v>
      </c>
      <c r="J76" s="14" t="s">
        <v>110</v>
      </c>
    </row>
    <row r="77" spans="1:10" ht="11.1" customHeight="1" x14ac:dyDescent="0.2">
      <c r="A77" s="15" t="s">
        <v>111</v>
      </c>
      <c r="B77" s="26" t="s">
        <v>69</v>
      </c>
      <c r="C77" s="26"/>
      <c r="D77" s="26"/>
      <c r="E77" s="26"/>
      <c r="F77" s="26"/>
      <c r="G77" s="26"/>
      <c r="H77" s="26"/>
      <c r="I77" s="6" t="s">
        <v>10</v>
      </c>
      <c r="J77" s="14" t="s">
        <v>70</v>
      </c>
    </row>
    <row r="78" spans="1:10" ht="11.1" customHeight="1" x14ac:dyDescent="0.2">
      <c r="A78" s="12" t="s">
        <v>112</v>
      </c>
      <c r="B78" s="26" t="s">
        <v>72</v>
      </c>
      <c r="C78" s="26"/>
      <c r="D78" s="26"/>
      <c r="E78" s="26"/>
      <c r="F78" s="26"/>
      <c r="G78" s="26"/>
      <c r="H78" s="26"/>
      <c r="I78" s="6" t="s">
        <v>21</v>
      </c>
      <c r="J78" s="16">
        <v>532</v>
      </c>
    </row>
    <row r="79" spans="1:10" ht="11.1" customHeight="1" x14ac:dyDescent="0.2">
      <c r="A79" s="6" t="s">
        <v>55</v>
      </c>
      <c r="B79" s="28" t="s">
        <v>56</v>
      </c>
      <c r="C79" s="28"/>
      <c r="D79" s="28"/>
      <c r="E79" s="31" t="s">
        <v>113</v>
      </c>
      <c r="F79" s="31"/>
      <c r="G79" s="31"/>
      <c r="H79" s="31"/>
      <c r="I79" s="31"/>
      <c r="J79" s="31"/>
    </row>
    <row r="80" spans="1:10" ht="11.1" customHeight="1" x14ac:dyDescent="0.2">
      <c r="A80" s="6" t="s">
        <v>58</v>
      </c>
      <c r="B80" s="30" t="s">
        <v>59</v>
      </c>
      <c r="C80" s="30"/>
      <c r="D80" s="30"/>
      <c r="E80" s="30"/>
      <c r="F80" s="30"/>
      <c r="G80" s="30"/>
      <c r="H80" s="30"/>
      <c r="I80" s="6" t="s">
        <v>21</v>
      </c>
      <c r="J80" s="11">
        <v>2056</v>
      </c>
    </row>
    <row r="81" spans="1:10" s="1" customFormat="1" ht="11.1" customHeight="1" x14ac:dyDescent="0.2">
      <c r="A81" s="12" t="s">
        <v>114</v>
      </c>
      <c r="B81" s="31" t="s">
        <v>115</v>
      </c>
      <c r="C81" s="31"/>
      <c r="D81" s="31"/>
      <c r="E81" s="31"/>
      <c r="F81" s="31"/>
      <c r="G81" s="31"/>
      <c r="H81" s="31"/>
      <c r="I81" s="6" t="s">
        <v>21</v>
      </c>
      <c r="J81" s="13">
        <v>2056</v>
      </c>
    </row>
    <row r="82" spans="1:10" s="1" customFormat="1" ht="11.1" hidden="1" customHeight="1" x14ac:dyDescent="0.2">
      <c r="A82" s="12" t="s">
        <v>114</v>
      </c>
      <c r="B82" s="26" t="s">
        <v>64</v>
      </c>
      <c r="C82" s="26"/>
      <c r="D82" s="26"/>
      <c r="E82" s="26"/>
      <c r="F82" s="26"/>
      <c r="G82" s="26"/>
      <c r="H82" s="26"/>
      <c r="I82" s="6" t="s">
        <v>10</v>
      </c>
      <c r="J82" s="14"/>
    </row>
    <row r="83" spans="1:10" ht="23.1" customHeight="1" x14ac:dyDescent="0.2">
      <c r="A83" s="12" t="s">
        <v>116</v>
      </c>
      <c r="B83" s="26" t="s">
        <v>66</v>
      </c>
      <c r="C83" s="26"/>
      <c r="D83" s="26"/>
      <c r="E83" s="26"/>
      <c r="F83" s="26"/>
      <c r="G83" s="26"/>
      <c r="H83" s="26"/>
      <c r="I83" s="6" t="s">
        <v>10</v>
      </c>
      <c r="J83" s="14" t="s">
        <v>110</v>
      </c>
    </row>
    <row r="84" spans="1:10" ht="11.1" customHeight="1" x14ac:dyDescent="0.2">
      <c r="A84" s="15" t="s">
        <v>117</v>
      </c>
      <c r="B84" s="26" t="s">
        <v>69</v>
      </c>
      <c r="C84" s="26"/>
      <c r="D84" s="26"/>
      <c r="E84" s="26"/>
      <c r="F84" s="26"/>
      <c r="G84" s="26"/>
      <c r="H84" s="26"/>
      <c r="I84" s="6" t="s">
        <v>10</v>
      </c>
      <c r="J84" s="14" t="s">
        <v>70</v>
      </c>
    </row>
    <row r="85" spans="1:10" ht="11.1" customHeight="1" x14ac:dyDescent="0.2">
      <c r="A85" s="12" t="s">
        <v>118</v>
      </c>
      <c r="B85" s="26" t="s">
        <v>72</v>
      </c>
      <c r="C85" s="26"/>
      <c r="D85" s="26"/>
      <c r="E85" s="26"/>
      <c r="F85" s="26"/>
      <c r="G85" s="26"/>
      <c r="H85" s="26"/>
      <c r="I85" s="6" t="s">
        <v>21</v>
      </c>
      <c r="J85" s="20">
        <v>1028</v>
      </c>
    </row>
    <row r="86" spans="1:10" ht="11.1" customHeight="1" x14ac:dyDescent="0.2">
      <c r="A86" s="6" t="s">
        <v>55</v>
      </c>
      <c r="B86" s="28" t="s">
        <v>56</v>
      </c>
      <c r="C86" s="28"/>
      <c r="D86" s="28"/>
      <c r="E86" s="31" t="s">
        <v>119</v>
      </c>
      <c r="F86" s="31"/>
      <c r="G86" s="31"/>
      <c r="H86" s="31"/>
      <c r="I86" s="31"/>
      <c r="J86" s="31"/>
    </row>
    <row r="87" spans="1:10" ht="11.1" customHeight="1" x14ac:dyDescent="0.2">
      <c r="A87" s="6" t="s">
        <v>58</v>
      </c>
      <c r="B87" s="30" t="s">
        <v>59</v>
      </c>
      <c r="C87" s="30"/>
      <c r="D87" s="30"/>
      <c r="E87" s="30"/>
      <c r="F87" s="30"/>
      <c r="G87" s="30"/>
      <c r="H87" s="30"/>
      <c r="I87" s="6" t="s">
        <v>21</v>
      </c>
      <c r="J87" s="11">
        <v>1849.96</v>
      </c>
    </row>
    <row r="88" spans="1:10" ht="11.1" customHeight="1" x14ac:dyDescent="0.2">
      <c r="A88" s="6" t="s">
        <v>55</v>
      </c>
      <c r="B88" s="28" t="s">
        <v>56</v>
      </c>
      <c r="C88" s="28"/>
      <c r="D88" s="28"/>
      <c r="E88" s="31" t="s">
        <v>120</v>
      </c>
      <c r="F88" s="31"/>
      <c r="G88" s="31"/>
      <c r="H88" s="31"/>
      <c r="I88" s="31"/>
      <c r="J88" s="31"/>
    </row>
    <row r="89" spans="1:10" ht="11.1" customHeight="1" x14ac:dyDescent="0.2">
      <c r="A89" s="6" t="s">
        <v>58</v>
      </c>
      <c r="B89" s="30" t="s">
        <v>59</v>
      </c>
      <c r="C89" s="30"/>
      <c r="D89" s="30"/>
      <c r="E89" s="30"/>
      <c r="F89" s="30"/>
      <c r="G89" s="30"/>
      <c r="H89" s="30"/>
      <c r="I89" s="6" t="s">
        <v>21</v>
      </c>
      <c r="J89" s="11">
        <v>1849.96</v>
      </c>
    </row>
    <row r="90" spans="1:10" s="1" customFormat="1" ht="11.1" customHeight="1" x14ac:dyDescent="0.2">
      <c r="A90" s="12" t="s">
        <v>121</v>
      </c>
      <c r="B90" s="31" t="s">
        <v>122</v>
      </c>
      <c r="C90" s="31"/>
      <c r="D90" s="31"/>
      <c r="E90" s="31"/>
      <c r="F90" s="31"/>
      <c r="G90" s="31"/>
      <c r="H90" s="31"/>
      <c r="I90" s="6" t="s">
        <v>21</v>
      </c>
      <c r="J90" s="13">
        <v>1849.96</v>
      </c>
    </row>
    <row r="91" spans="1:10" s="1" customFormat="1" ht="11.1" hidden="1" customHeight="1" x14ac:dyDescent="0.2">
      <c r="A91" s="12" t="s">
        <v>121</v>
      </c>
      <c r="B91" s="26" t="s">
        <v>64</v>
      </c>
      <c r="C91" s="26"/>
      <c r="D91" s="26"/>
      <c r="E91" s="26"/>
      <c r="F91" s="26"/>
      <c r="G91" s="26"/>
      <c r="H91" s="26"/>
      <c r="I91" s="6" t="s">
        <v>10</v>
      </c>
      <c r="J91" s="14"/>
    </row>
    <row r="92" spans="1:10" ht="11.1" customHeight="1" x14ac:dyDescent="0.2">
      <c r="A92" s="12" t="s">
        <v>123</v>
      </c>
      <c r="B92" s="26" t="s">
        <v>66</v>
      </c>
      <c r="C92" s="26"/>
      <c r="D92" s="26"/>
      <c r="E92" s="26"/>
      <c r="F92" s="26"/>
      <c r="G92" s="26"/>
      <c r="H92" s="26"/>
      <c r="I92" s="6" t="s">
        <v>10</v>
      </c>
      <c r="J92" s="14" t="s">
        <v>124</v>
      </c>
    </row>
    <row r="93" spans="1:10" ht="11.1" customHeight="1" x14ac:dyDescent="0.2">
      <c r="A93" s="15" t="s">
        <v>125</v>
      </c>
      <c r="B93" s="26" t="s">
        <v>69</v>
      </c>
      <c r="C93" s="26"/>
      <c r="D93" s="26"/>
      <c r="E93" s="26"/>
      <c r="F93" s="26"/>
      <c r="G93" s="26"/>
      <c r="H93" s="26"/>
      <c r="I93" s="6" t="s">
        <v>10</v>
      </c>
      <c r="J93" s="14" t="s">
        <v>78</v>
      </c>
    </row>
    <row r="94" spans="1:10" ht="11.1" customHeight="1" x14ac:dyDescent="0.2">
      <c r="A94" s="12" t="s">
        <v>126</v>
      </c>
      <c r="B94" s="26" t="s">
        <v>72</v>
      </c>
      <c r="C94" s="26"/>
      <c r="D94" s="26"/>
      <c r="E94" s="26"/>
      <c r="F94" s="26"/>
      <c r="G94" s="26"/>
      <c r="H94" s="26"/>
      <c r="I94" s="6" t="s">
        <v>21</v>
      </c>
      <c r="J94" s="17">
        <v>0.7</v>
      </c>
    </row>
    <row r="95" spans="1:10" ht="23.1" customHeight="1" x14ac:dyDescent="0.2">
      <c r="A95" s="6" t="s">
        <v>55</v>
      </c>
      <c r="B95" s="28" t="s">
        <v>56</v>
      </c>
      <c r="C95" s="28"/>
      <c r="D95" s="28"/>
      <c r="E95" s="31" t="s">
        <v>127</v>
      </c>
      <c r="F95" s="31"/>
      <c r="G95" s="31"/>
      <c r="H95" s="31"/>
      <c r="I95" s="31"/>
      <c r="J95" s="31"/>
    </row>
    <row r="96" spans="1:10" ht="11.1" customHeight="1" x14ac:dyDescent="0.2">
      <c r="A96" s="6" t="s">
        <v>58</v>
      </c>
      <c r="B96" s="30" t="s">
        <v>59</v>
      </c>
      <c r="C96" s="30"/>
      <c r="D96" s="30"/>
      <c r="E96" s="30"/>
      <c r="F96" s="30"/>
      <c r="G96" s="30"/>
      <c r="H96" s="30"/>
      <c r="I96" s="6" t="s">
        <v>21</v>
      </c>
      <c r="J96" s="11">
        <v>45667.98</v>
      </c>
    </row>
    <row r="97" spans="1:10" ht="11.1" customHeight="1" x14ac:dyDescent="0.2">
      <c r="A97" s="6" t="s">
        <v>55</v>
      </c>
      <c r="B97" s="28" t="s">
        <v>56</v>
      </c>
      <c r="C97" s="28"/>
      <c r="D97" s="28"/>
      <c r="E97" s="31" t="s">
        <v>128</v>
      </c>
      <c r="F97" s="31"/>
      <c r="G97" s="31"/>
      <c r="H97" s="31"/>
      <c r="I97" s="31"/>
      <c r="J97" s="31"/>
    </row>
    <row r="98" spans="1:10" ht="11.1" customHeight="1" x14ac:dyDescent="0.2">
      <c r="A98" s="6" t="s">
        <v>58</v>
      </c>
      <c r="B98" s="30" t="s">
        <v>59</v>
      </c>
      <c r="C98" s="30"/>
      <c r="D98" s="30"/>
      <c r="E98" s="30"/>
      <c r="F98" s="30"/>
      <c r="G98" s="30"/>
      <c r="H98" s="30"/>
      <c r="I98" s="6" t="s">
        <v>21</v>
      </c>
      <c r="J98" s="11">
        <v>43608.66</v>
      </c>
    </row>
    <row r="99" spans="1:10" s="1" customFormat="1" ht="11.1" customHeight="1" x14ac:dyDescent="0.2">
      <c r="A99" s="12" t="s">
        <v>129</v>
      </c>
      <c r="B99" s="31" t="s">
        <v>130</v>
      </c>
      <c r="C99" s="31"/>
      <c r="D99" s="31"/>
      <c r="E99" s="31"/>
      <c r="F99" s="31"/>
      <c r="G99" s="31"/>
      <c r="H99" s="31"/>
      <c r="I99" s="6" t="s">
        <v>21</v>
      </c>
      <c r="J99" s="13">
        <v>1125.3</v>
      </c>
    </row>
    <row r="100" spans="1:10" s="1" customFormat="1" ht="11.1" hidden="1" customHeight="1" x14ac:dyDescent="0.2">
      <c r="A100" s="12" t="s">
        <v>129</v>
      </c>
      <c r="B100" s="26" t="s">
        <v>64</v>
      </c>
      <c r="C100" s="26"/>
      <c r="D100" s="26"/>
      <c r="E100" s="26"/>
      <c r="F100" s="26"/>
      <c r="G100" s="26"/>
      <c r="H100" s="26"/>
      <c r="I100" s="6" t="s">
        <v>10</v>
      </c>
      <c r="J100" s="14"/>
    </row>
    <row r="101" spans="1:10" ht="11.1" customHeight="1" x14ac:dyDescent="0.2">
      <c r="A101" s="12" t="s">
        <v>131</v>
      </c>
      <c r="B101" s="26" t="s">
        <v>66</v>
      </c>
      <c r="C101" s="26"/>
      <c r="D101" s="26"/>
      <c r="E101" s="26"/>
      <c r="F101" s="26"/>
      <c r="G101" s="26"/>
      <c r="H101" s="26"/>
      <c r="I101" s="6" t="s">
        <v>10</v>
      </c>
      <c r="J101" s="14" t="s">
        <v>90</v>
      </c>
    </row>
    <row r="102" spans="1:10" ht="11.1" customHeight="1" x14ac:dyDescent="0.2">
      <c r="A102" s="15" t="s">
        <v>132</v>
      </c>
      <c r="B102" s="26" t="s">
        <v>69</v>
      </c>
      <c r="C102" s="26"/>
      <c r="D102" s="26"/>
      <c r="E102" s="26"/>
      <c r="F102" s="26"/>
      <c r="G102" s="26"/>
      <c r="H102" s="26"/>
      <c r="I102" s="6" t="s">
        <v>10</v>
      </c>
      <c r="J102" s="14" t="s">
        <v>78</v>
      </c>
    </row>
    <row r="103" spans="1:10" ht="11.1" customHeight="1" x14ac:dyDescent="0.2">
      <c r="A103" s="12" t="s">
        <v>133</v>
      </c>
      <c r="B103" s="26" t="s">
        <v>72</v>
      </c>
      <c r="C103" s="26"/>
      <c r="D103" s="26"/>
      <c r="E103" s="26"/>
      <c r="F103" s="26"/>
      <c r="G103" s="26"/>
      <c r="H103" s="26"/>
      <c r="I103" s="6" t="s">
        <v>21</v>
      </c>
      <c r="J103" s="9">
        <v>0.25</v>
      </c>
    </row>
    <row r="104" spans="1:10" s="1" customFormat="1" ht="11.1" customHeight="1" x14ac:dyDescent="0.2">
      <c r="A104" s="12" t="s">
        <v>134</v>
      </c>
      <c r="B104" s="31" t="s">
        <v>135</v>
      </c>
      <c r="C104" s="31"/>
      <c r="D104" s="31"/>
      <c r="E104" s="31"/>
      <c r="F104" s="31"/>
      <c r="G104" s="31"/>
      <c r="H104" s="31"/>
      <c r="I104" s="6" t="s">
        <v>21</v>
      </c>
      <c r="J104" s="13">
        <v>15163</v>
      </c>
    </row>
    <row r="105" spans="1:10" s="1" customFormat="1" ht="11.1" hidden="1" customHeight="1" x14ac:dyDescent="0.2">
      <c r="A105" s="12" t="s">
        <v>134</v>
      </c>
      <c r="B105" s="26" t="s">
        <v>64</v>
      </c>
      <c r="C105" s="26"/>
      <c r="D105" s="26"/>
      <c r="E105" s="26"/>
      <c r="F105" s="26"/>
      <c r="G105" s="26"/>
      <c r="H105" s="26"/>
      <c r="I105" s="6" t="s">
        <v>10</v>
      </c>
      <c r="J105" s="14"/>
    </row>
    <row r="106" spans="1:10" ht="11.1" customHeight="1" x14ac:dyDescent="0.2">
      <c r="A106" s="12" t="s">
        <v>136</v>
      </c>
      <c r="B106" s="26" t="s">
        <v>66</v>
      </c>
      <c r="C106" s="26"/>
      <c r="D106" s="26"/>
      <c r="E106" s="26"/>
      <c r="F106" s="26"/>
      <c r="G106" s="26"/>
      <c r="H106" s="26"/>
      <c r="I106" s="6" t="s">
        <v>10</v>
      </c>
      <c r="J106" s="14" t="s">
        <v>67</v>
      </c>
    </row>
    <row r="107" spans="1:10" ht="11.1" customHeight="1" x14ac:dyDescent="0.2">
      <c r="A107" s="15" t="s">
        <v>137</v>
      </c>
      <c r="B107" s="26" t="s">
        <v>69</v>
      </c>
      <c r="C107" s="26"/>
      <c r="D107" s="26"/>
      <c r="E107" s="26"/>
      <c r="F107" s="26"/>
      <c r="G107" s="26"/>
      <c r="H107" s="26"/>
      <c r="I107" s="6" t="s">
        <v>10</v>
      </c>
      <c r="J107" s="14" t="s">
        <v>78</v>
      </c>
    </row>
    <row r="108" spans="1:10" ht="11.1" customHeight="1" x14ac:dyDescent="0.2">
      <c r="A108" s="12" t="s">
        <v>138</v>
      </c>
      <c r="B108" s="26" t="s">
        <v>72</v>
      </c>
      <c r="C108" s="26"/>
      <c r="D108" s="26"/>
      <c r="E108" s="26"/>
      <c r="F108" s="26"/>
      <c r="G108" s="26"/>
      <c r="H108" s="26"/>
      <c r="I108" s="6" t="s">
        <v>21</v>
      </c>
      <c r="J108" s="9">
        <v>10.71</v>
      </c>
    </row>
    <row r="109" spans="1:10" s="1" customFormat="1" ht="11.1" customHeight="1" x14ac:dyDescent="0.2">
      <c r="A109" s="12" t="s">
        <v>139</v>
      </c>
      <c r="B109" s="31" t="s">
        <v>140</v>
      </c>
      <c r="C109" s="31"/>
      <c r="D109" s="31"/>
      <c r="E109" s="31"/>
      <c r="F109" s="31"/>
      <c r="G109" s="31"/>
      <c r="H109" s="31"/>
      <c r="I109" s="6" t="s">
        <v>21</v>
      </c>
      <c r="J109" s="19">
        <v>514.54</v>
      </c>
    </row>
    <row r="110" spans="1:10" s="1" customFormat="1" ht="11.1" hidden="1" customHeight="1" x14ac:dyDescent="0.2">
      <c r="A110" s="12" t="s">
        <v>139</v>
      </c>
      <c r="B110" s="26" t="s">
        <v>64</v>
      </c>
      <c r="C110" s="26"/>
      <c r="D110" s="26"/>
      <c r="E110" s="26"/>
      <c r="F110" s="26"/>
      <c r="G110" s="26"/>
      <c r="H110" s="26"/>
      <c r="I110" s="6" t="s">
        <v>10</v>
      </c>
      <c r="J110" s="14"/>
    </row>
    <row r="111" spans="1:10" ht="11.1" customHeight="1" x14ac:dyDescent="0.2">
      <c r="A111" s="12" t="s">
        <v>141</v>
      </c>
      <c r="B111" s="26" t="s">
        <v>66</v>
      </c>
      <c r="C111" s="26"/>
      <c r="D111" s="26"/>
      <c r="E111" s="26"/>
      <c r="F111" s="26"/>
      <c r="G111" s="26"/>
      <c r="H111" s="26"/>
      <c r="I111" s="6" t="s">
        <v>10</v>
      </c>
      <c r="J111" s="14" t="s">
        <v>67</v>
      </c>
    </row>
    <row r="112" spans="1:10" ht="11.1" customHeight="1" x14ac:dyDescent="0.2">
      <c r="A112" s="15" t="s">
        <v>142</v>
      </c>
      <c r="B112" s="26" t="s">
        <v>69</v>
      </c>
      <c r="C112" s="26"/>
      <c r="D112" s="26"/>
      <c r="E112" s="26"/>
      <c r="F112" s="26"/>
      <c r="G112" s="26"/>
      <c r="H112" s="26"/>
      <c r="I112" s="6" t="s">
        <v>10</v>
      </c>
      <c r="J112" s="14" t="s">
        <v>143</v>
      </c>
    </row>
    <row r="113" spans="1:10" ht="11.1" customHeight="1" x14ac:dyDescent="0.2">
      <c r="A113" s="12" t="s">
        <v>144</v>
      </c>
      <c r="B113" s="26" t="s">
        <v>72</v>
      </c>
      <c r="C113" s="26"/>
      <c r="D113" s="26"/>
      <c r="E113" s="26"/>
      <c r="F113" s="26"/>
      <c r="G113" s="26"/>
      <c r="H113" s="26"/>
      <c r="I113" s="6" t="s">
        <v>21</v>
      </c>
      <c r="J113" s="9">
        <v>1.1100000000000001</v>
      </c>
    </row>
    <row r="114" spans="1:10" s="1" customFormat="1" ht="11.1" customHeight="1" x14ac:dyDescent="0.2">
      <c r="A114" s="12" t="s">
        <v>145</v>
      </c>
      <c r="B114" s="31" t="s">
        <v>146</v>
      </c>
      <c r="C114" s="31"/>
      <c r="D114" s="31"/>
      <c r="E114" s="31"/>
      <c r="F114" s="31"/>
      <c r="G114" s="31"/>
      <c r="H114" s="31"/>
      <c r="I114" s="6" t="s">
        <v>21</v>
      </c>
      <c r="J114" s="13">
        <v>25982.36</v>
      </c>
    </row>
    <row r="115" spans="1:10" s="1" customFormat="1" ht="11.1" hidden="1" customHeight="1" x14ac:dyDescent="0.2">
      <c r="A115" s="12" t="s">
        <v>145</v>
      </c>
      <c r="B115" s="26" t="s">
        <v>64</v>
      </c>
      <c r="C115" s="26"/>
      <c r="D115" s="26"/>
      <c r="E115" s="26"/>
      <c r="F115" s="26"/>
      <c r="G115" s="26"/>
      <c r="H115" s="26"/>
      <c r="I115" s="6" t="s">
        <v>10</v>
      </c>
      <c r="J115" s="14"/>
    </row>
    <row r="116" spans="1:10" ht="11.1" customHeight="1" x14ac:dyDescent="0.2">
      <c r="A116" s="12" t="s">
        <v>147</v>
      </c>
      <c r="B116" s="26" t="s">
        <v>66</v>
      </c>
      <c r="C116" s="26"/>
      <c r="D116" s="26"/>
      <c r="E116" s="26"/>
      <c r="F116" s="26"/>
      <c r="G116" s="26"/>
      <c r="H116" s="26"/>
      <c r="I116" s="6" t="s">
        <v>10</v>
      </c>
      <c r="J116" s="14" t="s">
        <v>67</v>
      </c>
    </row>
    <row r="117" spans="1:10" ht="11.1" customHeight="1" x14ac:dyDescent="0.2">
      <c r="A117" s="15" t="s">
        <v>148</v>
      </c>
      <c r="B117" s="26" t="s">
        <v>69</v>
      </c>
      <c r="C117" s="26"/>
      <c r="D117" s="26"/>
      <c r="E117" s="26"/>
      <c r="F117" s="26"/>
      <c r="G117" s="26"/>
      <c r="H117" s="26"/>
      <c r="I117" s="6" t="s">
        <v>10</v>
      </c>
      <c r="J117" s="14" t="s">
        <v>78</v>
      </c>
    </row>
    <row r="118" spans="1:10" ht="11.1" customHeight="1" x14ac:dyDescent="0.2">
      <c r="A118" s="12" t="s">
        <v>149</v>
      </c>
      <c r="B118" s="26" t="s">
        <v>72</v>
      </c>
      <c r="C118" s="26"/>
      <c r="D118" s="26"/>
      <c r="E118" s="26"/>
      <c r="F118" s="26"/>
      <c r="G118" s="26"/>
      <c r="H118" s="26"/>
      <c r="I118" s="6" t="s">
        <v>21</v>
      </c>
      <c r="J118" s="9">
        <v>2.64</v>
      </c>
    </row>
    <row r="119" spans="1:10" s="1" customFormat="1" ht="11.1" customHeight="1" x14ac:dyDescent="0.2">
      <c r="A119" s="12" t="s">
        <v>150</v>
      </c>
      <c r="B119" s="31" t="s">
        <v>151</v>
      </c>
      <c r="C119" s="31"/>
      <c r="D119" s="31"/>
      <c r="E119" s="31"/>
      <c r="F119" s="31"/>
      <c r="G119" s="31"/>
      <c r="H119" s="31"/>
      <c r="I119" s="6" t="s">
        <v>21</v>
      </c>
      <c r="J119" s="19">
        <v>164.7</v>
      </c>
    </row>
    <row r="120" spans="1:10" s="1" customFormat="1" ht="11.1" hidden="1" customHeight="1" x14ac:dyDescent="0.2">
      <c r="A120" s="12" t="s">
        <v>150</v>
      </c>
      <c r="B120" s="26" t="s">
        <v>64</v>
      </c>
      <c r="C120" s="26"/>
      <c r="D120" s="26"/>
      <c r="E120" s="26"/>
      <c r="F120" s="26"/>
      <c r="G120" s="26"/>
      <c r="H120" s="26"/>
      <c r="I120" s="6" t="s">
        <v>10</v>
      </c>
      <c r="J120" s="14"/>
    </row>
    <row r="121" spans="1:10" ht="11.1" customHeight="1" x14ac:dyDescent="0.2">
      <c r="A121" s="12" t="s">
        <v>152</v>
      </c>
      <c r="B121" s="26" t="s">
        <v>66</v>
      </c>
      <c r="C121" s="26"/>
      <c r="D121" s="26"/>
      <c r="E121" s="26"/>
      <c r="F121" s="26"/>
      <c r="G121" s="26"/>
      <c r="H121" s="26"/>
      <c r="I121" s="6" t="s">
        <v>10</v>
      </c>
      <c r="J121" s="14" t="s">
        <v>153</v>
      </c>
    </row>
    <row r="122" spans="1:10" ht="11.1" customHeight="1" x14ac:dyDescent="0.2">
      <c r="A122" s="15" t="s">
        <v>154</v>
      </c>
      <c r="B122" s="26" t="s">
        <v>69</v>
      </c>
      <c r="C122" s="26"/>
      <c r="D122" s="26"/>
      <c r="E122" s="26"/>
      <c r="F122" s="26"/>
      <c r="G122" s="26"/>
      <c r="H122" s="26"/>
      <c r="I122" s="6" t="s">
        <v>10</v>
      </c>
      <c r="J122" s="14" t="s">
        <v>70</v>
      </c>
    </row>
    <row r="123" spans="1:10" ht="11.1" customHeight="1" x14ac:dyDescent="0.2">
      <c r="A123" s="12" t="s">
        <v>155</v>
      </c>
      <c r="B123" s="26" t="s">
        <v>72</v>
      </c>
      <c r="C123" s="26"/>
      <c r="D123" s="26"/>
      <c r="E123" s="26"/>
      <c r="F123" s="26"/>
      <c r="G123" s="26"/>
      <c r="H123" s="26"/>
      <c r="I123" s="6" t="s">
        <v>21</v>
      </c>
      <c r="J123" s="17">
        <v>32.9</v>
      </c>
    </row>
    <row r="124" spans="1:10" s="1" customFormat="1" ht="11.1" customHeight="1" x14ac:dyDescent="0.2">
      <c r="A124" s="12" t="s">
        <v>156</v>
      </c>
      <c r="B124" s="31" t="s">
        <v>157</v>
      </c>
      <c r="C124" s="31"/>
      <c r="D124" s="31"/>
      <c r="E124" s="31"/>
      <c r="F124" s="31"/>
      <c r="G124" s="31"/>
      <c r="H124" s="31"/>
      <c r="I124" s="6" t="s">
        <v>21</v>
      </c>
      <c r="J124" s="19">
        <v>329.38</v>
      </c>
    </row>
    <row r="125" spans="1:10" s="1" customFormat="1" ht="11.1" hidden="1" customHeight="1" x14ac:dyDescent="0.2">
      <c r="A125" s="12" t="s">
        <v>156</v>
      </c>
      <c r="B125" s="26" t="s">
        <v>64</v>
      </c>
      <c r="C125" s="26"/>
      <c r="D125" s="26"/>
      <c r="E125" s="26"/>
      <c r="F125" s="26"/>
      <c r="G125" s="26"/>
      <c r="H125" s="26"/>
      <c r="I125" s="6" t="s">
        <v>10</v>
      </c>
      <c r="J125" s="14"/>
    </row>
    <row r="126" spans="1:10" ht="11.1" customHeight="1" x14ac:dyDescent="0.2">
      <c r="A126" s="12" t="s">
        <v>158</v>
      </c>
      <c r="B126" s="26" t="s">
        <v>66</v>
      </c>
      <c r="C126" s="26"/>
      <c r="D126" s="26"/>
      <c r="E126" s="26"/>
      <c r="F126" s="26"/>
      <c r="G126" s="26"/>
      <c r="H126" s="26"/>
      <c r="I126" s="6" t="s">
        <v>10</v>
      </c>
      <c r="J126" s="14" t="s">
        <v>153</v>
      </c>
    </row>
    <row r="127" spans="1:10" ht="11.1" customHeight="1" x14ac:dyDescent="0.2">
      <c r="A127" s="15" t="s">
        <v>159</v>
      </c>
      <c r="B127" s="26" t="s">
        <v>69</v>
      </c>
      <c r="C127" s="26"/>
      <c r="D127" s="26"/>
      <c r="E127" s="26"/>
      <c r="F127" s="26"/>
      <c r="G127" s="26"/>
      <c r="H127" s="26"/>
      <c r="I127" s="6" t="s">
        <v>10</v>
      </c>
      <c r="J127" s="14" t="s">
        <v>70</v>
      </c>
    </row>
    <row r="128" spans="1:10" ht="11.1" customHeight="1" x14ac:dyDescent="0.2">
      <c r="A128" s="12" t="s">
        <v>160</v>
      </c>
      <c r="B128" s="26" t="s">
        <v>72</v>
      </c>
      <c r="C128" s="26"/>
      <c r="D128" s="26"/>
      <c r="E128" s="26"/>
      <c r="F128" s="26"/>
      <c r="G128" s="26"/>
      <c r="H128" s="26"/>
      <c r="I128" s="6" t="s">
        <v>21</v>
      </c>
      <c r="J128" s="17">
        <v>65.8</v>
      </c>
    </row>
    <row r="129" spans="1:10" s="1" customFormat="1" ht="11.1" customHeight="1" x14ac:dyDescent="0.2">
      <c r="A129" s="12" t="s">
        <v>161</v>
      </c>
      <c r="B129" s="31" t="s">
        <v>162</v>
      </c>
      <c r="C129" s="31"/>
      <c r="D129" s="31"/>
      <c r="E129" s="31"/>
      <c r="F129" s="31"/>
      <c r="G129" s="31"/>
      <c r="H129" s="31"/>
      <c r="I129" s="6" t="s">
        <v>21</v>
      </c>
      <c r="J129" s="19">
        <v>329.38</v>
      </c>
    </row>
    <row r="130" spans="1:10" s="1" customFormat="1" ht="11.1" hidden="1" customHeight="1" x14ac:dyDescent="0.2">
      <c r="A130" s="12" t="s">
        <v>161</v>
      </c>
      <c r="B130" s="26" t="s">
        <v>64</v>
      </c>
      <c r="C130" s="26"/>
      <c r="D130" s="26"/>
      <c r="E130" s="26"/>
      <c r="F130" s="26"/>
      <c r="G130" s="26"/>
      <c r="H130" s="26"/>
      <c r="I130" s="6" t="s">
        <v>10</v>
      </c>
      <c r="J130" s="14"/>
    </row>
    <row r="131" spans="1:10" ht="11.1" customHeight="1" x14ac:dyDescent="0.2">
      <c r="A131" s="12" t="s">
        <v>163</v>
      </c>
      <c r="B131" s="26" t="s">
        <v>66</v>
      </c>
      <c r="C131" s="26"/>
      <c r="D131" s="26"/>
      <c r="E131" s="26"/>
      <c r="F131" s="26"/>
      <c r="G131" s="26"/>
      <c r="H131" s="26"/>
      <c r="I131" s="6" t="s">
        <v>10</v>
      </c>
      <c r="J131" s="14" t="s">
        <v>153</v>
      </c>
    </row>
    <row r="132" spans="1:10" ht="11.1" customHeight="1" x14ac:dyDescent="0.2">
      <c r="A132" s="15" t="s">
        <v>164</v>
      </c>
      <c r="B132" s="26" t="s">
        <v>69</v>
      </c>
      <c r="C132" s="26"/>
      <c r="D132" s="26"/>
      <c r="E132" s="26"/>
      <c r="F132" s="26"/>
      <c r="G132" s="26"/>
      <c r="H132" s="26"/>
      <c r="I132" s="6" t="s">
        <v>10</v>
      </c>
      <c r="J132" s="14" t="s">
        <v>70</v>
      </c>
    </row>
    <row r="133" spans="1:10" ht="11.1" customHeight="1" x14ac:dyDescent="0.2">
      <c r="A133" s="12" t="s">
        <v>165</v>
      </c>
      <c r="B133" s="26" t="s">
        <v>72</v>
      </c>
      <c r="C133" s="26"/>
      <c r="D133" s="26"/>
      <c r="E133" s="26"/>
      <c r="F133" s="26"/>
      <c r="G133" s="26"/>
      <c r="H133" s="26"/>
      <c r="I133" s="6" t="s">
        <v>21</v>
      </c>
      <c r="J133" s="9">
        <v>65.88</v>
      </c>
    </row>
    <row r="134" spans="1:10" ht="11.1" customHeight="1" x14ac:dyDescent="0.2">
      <c r="A134" s="6" t="s">
        <v>55</v>
      </c>
      <c r="B134" s="28" t="s">
        <v>56</v>
      </c>
      <c r="C134" s="28"/>
      <c r="D134" s="28"/>
      <c r="E134" s="31" t="s">
        <v>166</v>
      </c>
      <c r="F134" s="31"/>
      <c r="G134" s="31"/>
      <c r="H134" s="31"/>
      <c r="I134" s="31"/>
      <c r="J134" s="31"/>
    </row>
    <row r="135" spans="1:10" ht="11.1" customHeight="1" x14ac:dyDescent="0.2">
      <c r="A135" s="6" t="s">
        <v>58</v>
      </c>
      <c r="B135" s="30" t="s">
        <v>59</v>
      </c>
      <c r="C135" s="30"/>
      <c r="D135" s="30"/>
      <c r="E135" s="30"/>
      <c r="F135" s="30"/>
      <c r="G135" s="30"/>
      <c r="H135" s="30"/>
      <c r="I135" s="6" t="s">
        <v>21</v>
      </c>
      <c r="J135" s="11">
        <v>2059.3200000000002</v>
      </c>
    </row>
    <row r="136" spans="1:10" s="1" customFormat="1" ht="11.1" customHeight="1" x14ac:dyDescent="0.2">
      <c r="A136" s="12" t="s">
        <v>167</v>
      </c>
      <c r="B136" s="31" t="s">
        <v>168</v>
      </c>
      <c r="C136" s="31"/>
      <c r="D136" s="31"/>
      <c r="E136" s="31"/>
      <c r="F136" s="31"/>
      <c r="G136" s="31"/>
      <c r="H136" s="31"/>
      <c r="I136" s="6" t="s">
        <v>21</v>
      </c>
      <c r="J136" s="13">
        <v>2059.3200000000002</v>
      </c>
    </row>
    <row r="137" spans="1:10" s="1" customFormat="1" ht="11.1" hidden="1" customHeight="1" x14ac:dyDescent="0.2">
      <c r="A137" s="12" t="s">
        <v>167</v>
      </c>
      <c r="B137" s="26" t="s">
        <v>64</v>
      </c>
      <c r="C137" s="26"/>
      <c r="D137" s="26"/>
      <c r="E137" s="26"/>
      <c r="F137" s="26"/>
      <c r="G137" s="26"/>
      <c r="H137" s="26"/>
      <c r="I137" s="6" t="s">
        <v>10</v>
      </c>
      <c r="J137" s="14"/>
    </row>
    <row r="138" spans="1:10" ht="23.1" customHeight="1" x14ac:dyDescent="0.2">
      <c r="A138" s="12" t="s">
        <v>169</v>
      </c>
      <c r="B138" s="26" t="s">
        <v>66</v>
      </c>
      <c r="C138" s="26"/>
      <c r="D138" s="26"/>
      <c r="E138" s="26"/>
      <c r="F138" s="26"/>
      <c r="G138" s="26"/>
      <c r="H138" s="26"/>
      <c r="I138" s="6" t="s">
        <v>10</v>
      </c>
      <c r="J138" s="14" t="s">
        <v>110</v>
      </c>
    </row>
    <row r="139" spans="1:10" ht="11.1" customHeight="1" x14ac:dyDescent="0.2">
      <c r="A139" s="15" t="s">
        <v>170</v>
      </c>
      <c r="B139" s="26" t="s">
        <v>69</v>
      </c>
      <c r="C139" s="26"/>
      <c r="D139" s="26"/>
      <c r="E139" s="26"/>
      <c r="F139" s="26"/>
      <c r="G139" s="26"/>
      <c r="H139" s="26"/>
      <c r="I139" s="6" t="s">
        <v>10</v>
      </c>
      <c r="J139" s="14" t="s">
        <v>171</v>
      </c>
    </row>
    <row r="140" spans="1:10" ht="11.1" customHeight="1" x14ac:dyDescent="0.2">
      <c r="A140" s="12" t="s">
        <v>172</v>
      </c>
      <c r="B140" s="26" t="s">
        <v>72</v>
      </c>
      <c r="C140" s="26"/>
      <c r="D140" s="26"/>
      <c r="E140" s="26"/>
      <c r="F140" s="26"/>
      <c r="G140" s="26"/>
      <c r="H140" s="26"/>
      <c r="I140" s="6" t="s">
        <v>21</v>
      </c>
      <c r="J140" s="9">
        <v>28.03</v>
      </c>
    </row>
    <row r="141" spans="1:10" ht="11.1" customHeight="1" x14ac:dyDescent="0.2">
      <c r="A141" s="6" t="s">
        <v>55</v>
      </c>
      <c r="B141" s="28" t="s">
        <v>56</v>
      </c>
      <c r="C141" s="28"/>
      <c r="D141" s="28"/>
      <c r="E141" s="31" t="s">
        <v>173</v>
      </c>
      <c r="F141" s="31"/>
      <c r="G141" s="31"/>
      <c r="H141" s="31"/>
      <c r="I141" s="31"/>
      <c r="J141" s="31"/>
    </row>
    <row r="142" spans="1:10" ht="11.1" customHeight="1" x14ac:dyDescent="0.2">
      <c r="A142" s="6" t="s">
        <v>58</v>
      </c>
      <c r="B142" s="30" t="s">
        <v>59</v>
      </c>
      <c r="C142" s="30"/>
      <c r="D142" s="30"/>
      <c r="E142" s="30"/>
      <c r="F142" s="30"/>
      <c r="G142" s="30"/>
      <c r="H142" s="30"/>
      <c r="I142" s="6" t="s">
        <v>21</v>
      </c>
      <c r="J142" s="11">
        <v>114168.96000000001</v>
      </c>
    </row>
    <row r="143" spans="1:10" ht="11.1" customHeight="1" x14ac:dyDescent="0.2">
      <c r="A143" s="6" t="s">
        <v>55</v>
      </c>
      <c r="B143" s="28" t="s">
        <v>56</v>
      </c>
      <c r="C143" s="28"/>
      <c r="D143" s="28"/>
      <c r="E143" s="31" t="s">
        <v>174</v>
      </c>
      <c r="F143" s="31"/>
      <c r="G143" s="31"/>
      <c r="H143" s="31"/>
      <c r="I143" s="31"/>
      <c r="J143" s="31"/>
    </row>
    <row r="144" spans="1:10" ht="11.1" customHeight="1" x14ac:dyDescent="0.2">
      <c r="A144" s="6" t="s">
        <v>58</v>
      </c>
      <c r="B144" s="30" t="s">
        <v>59</v>
      </c>
      <c r="C144" s="30"/>
      <c r="D144" s="30"/>
      <c r="E144" s="30"/>
      <c r="F144" s="30"/>
      <c r="G144" s="30"/>
      <c r="H144" s="30"/>
      <c r="I144" s="6" t="s">
        <v>21</v>
      </c>
      <c r="J144" s="11">
        <v>114168.96000000001</v>
      </c>
    </row>
    <row r="145" spans="1:10" s="1" customFormat="1" ht="11.1" customHeight="1" x14ac:dyDescent="0.2">
      <c r="A145" s="12" t="s">
        <v>175</v>
      </c>
      <c r="B145" s="31" t="s">
        <v>176</v>
      </c>
      <c r="C145" s="31"/>
      <c r="D145" s="31"/>
      <c r="E145" s="31"/>
      <c r="F145" s="31"/>
      <c r="G145" s="31"/>
      <c r="H145" s="31"/>
      <c r="I145" s="6" t="s">
        <v>21</v>
      </c>
      <c r="J145" s="13">
        <v>114168.96000000001</v>
      </c>
    </row>
    <row r="146" spans="1:10" s="1" customFormat="1" ht="11.1" hidden="1" customHeight="1" x14ac:dyDescent="0.2">
      <c r="A146" s="12" t="s">
        <v>175</v>
      </c>
      <c r="B146" s="26" t="s">
        <v>64</v>
      </c>
      <c r="C146" s="26"/>
      <c r="D146" s="26"/>
      <c r="E146" s="26"/>
      <c r="F146" s="26"/>
      <c r="G146" s="26"/>
      <c r="H146" s="26"/>
      <c r="I146" s="6" t="s">
        <v>10</v>
      </c>
      <c r="J146" s="14"/>
    </row>
    <row r="147" spans="1:10" ht="11.1" customHeight="1" x14ac:dyDescent="0.2">
      <c r="A147" s="12" t="s">
        <v>177</v>
      </c>
      <c r="B147" s="26" t="s">
        <v>66</v>
      </c>
      <c r="C147" s="26"/>
      <c r="D147" s="26"/>
      <c r="E147" s="26"/>
      <c r="F147" s="26"/>
      <c r="G147" s="26"/>
      <c r="H147" s="26"/>
      <c r="I147" s="6" t="s">
        <v>10</v>
      </c>
      <c r="J147" s="14" t="s">
        <v>90</v>
      </c>
    </row>
    <row r="148" spans="1:10" ht="11.1" customHeight="1" x14ac:dyDescent="0.2">
      <c r="A148" s="15" t="s">
        <v>178</v>
      </c>
      <c r="B148" s="26" t="s">
        <v>69</v>
      </c>
      <c r="C148" s="26"/>
      <c r="D148" s="26"/>
      <c r="E148" s="26"/>
      <c r="F148" s="26"/>
      <c r="G148" s="26"/>
      <c r="H148" s="26"/>
      <c r="I148" s="6" t="s">
        <v>10</v>
      </c>
      <c r="J148" s="14" t="s">
        <v>78</v>
      </c>
    </row>
    <row r="149" spans="1:10" ht="11.1" customHeight="1" x14ac:dyDescent="0.2">
      <c r="A149" s="12" t="s">
        <v>179</v>
      </c>
      <c r="B149" s="26" t="s">
        <v>72</v>
      </c>
      <c r="C149" s="26"/>
      <c r="D149" s="26"/>
      <c r="E149" s="26"/>
      <c r="F149" s="26"/>
      <c r="G149" s="26"/>
      <c r="H149" s="26"/>
      <c r="I149" s="6" t="s">
        <v>21</v>
      </c>
      <c r="J149" s="17">
        <v>7.2</v>
      </c>
    </row>
    <row r="150" spans="1:10" ht="11.1" customHeight="1" x14ac:dyDescent="0.2">
      <c r="A150" s="27" t="s">
        <v>180</v>
      </c>
      <c r="B150" s="27"/>
      <c r="C150" s="27"/>
      <c r="D150" s="27"/>
      <c r="E150" s="27"/>
      <c r="F150" s="27"/>
      <c r="G150" s="27"/>
      <c r="H150" s="27"/>
      <c r="I150" s="27"/>
      <c r="J150" s="27"/>
    </row>
    <row r="151" spans="1:10" ht="11.1" customHeight="1" outlineLevel="1" x14ac:dyDescent="0.2">
      <c r="A151" s="15" t="s">
        <v>181</v>
      </c>
      <c r="B151" s="32" t="s">
        <v>182</v>
      </c>
      <c r="C151" s="32"/>
      <c r="D151" s="32"/>
      <c r="E151" s="32"/>
      <c r="F151" s="32"/>
      <c r="G151" s="32"/>
      <c r="H151" s="32"/>
      <c r="I151" s="6" t="s">
        <v>183</v>
      </c>
      <c r="J151" s="21" t="s">
        <v>184</v>
      </c>
    </row>
    <row r="152" spans="1:10" ht="11.1" customHeight="1" outlineLevel="1" x14ac:dyDescent="0.2">
      <c r="A152" s="15" t="s">
        <v>185</v>
      </c>
      <c r="B152" s="32" t="s">
        <v>186</v>
      </c>
      <c r="C152" s="32"/>
      <c r="D152" s="32"/>
      <c r="E152" s="32"/>
      <c r="F152" s="32"/>
      <c r="G152" s="32"/>
      <c r="H152" s="32"/>
      <c r="I152" s="6" t="s">
        <v>183</v>
      </c>
      <c r="J152" s="21" t="s">
        <v>184</v>
      </c>
    </row>
    <row r="153" spans="1:10" ht="11.1" customHeight="1" outlineLevel="1" x14ac:dyDescent="0.2">
      <c r="A153" s="15" t="s">
        <v>187</v>
      </c>
      <c r="B153" s="32" t="s">
        <v>188</v>
      </c>
      <c r="C153" s="32"/>
      <c r="D153" s="32"/>
      <c r="E153" s="32"/>
      <c r="F153" s="32"/>
      <c r="G153" s="32"/>
      <c r="H153" s="32"/>
      <c r="I153" s="6" t="s">
        <v>183</v>
      </c>
      <c r="J153" s="21" t="s">
        <v>184</v>
      </c>
    </row>
    <row r="154" spans="1:10" ht="11.1" customHeight="1" outlineLevel="1" x14ac:dyDescent="0.2">
      <c r="A154" s="15" t="s">
        <v>189</v>
      </c>
      <c r="B154" s="32" t="s">
        <v>190</v>
      </c>
      <c r="C154" s="32"/>
      <c r="D154" s="32"/>
      <c r="E154" s="32"/>
      <c r="F154" s="32"/>
      <c r="G154" s="32"/>
      <c r="H154" s="32"/>
      <c r="I154" s="6" t="s">
        <v>21</v>
      </c>
      <c r="J154" s="21" t="s">
        <v>191</v>
      </c>
    </row>
    <row r="155" spans="1:10" ht="11.1" customHeight="1" x14ac:dyDescent="0.2">
      <c r="A155" s="27" t="s">
        <v>192</v>
      </c>
      <c r="B155" s="27"/>
      <c r="C155" s="27"/>
      <c r="D155" s="27"/>
      <c r="E155" s="27"/>
      <c r="F155" s="27"/>
      <c r="G155" s="27"/>
      <c r="H155" s="27"/>
      <c r="I155" s="27"/>
      <c r="J155" s="27"/>
    </row>
    <row r="156" spans="1:10" ht="11.1" customHeight="1" x14ac:dyDescent="0.2">
      <c r="A156" s="15" t="s">
        <v>193</v>
      </c>
      <c r="B156" s="32" t="s">
        <v>194</v>
      </c>
      <c r="C156" s="32"/>
      <c r="D156" s="32"/>
      <c r="E156" s="32"/>
      <c r="F156" s="32"/>
      <c r="G156" s="32"/>
      <c r="H156" s="32"/>
      <c r="I156" s="15" t="s">
        <v>183</v>
      </c>
      <c r="J156" s="8">
        <v>8</v>
      </c>
    </row>
    <row r="157" spans="1:10" ht="11.1" customHeight="1" x14ac:dyDescent="0.2">
      <c r="A157" s="15" t="s">
        <v>195</v>
      </c>
      <c r="B157" s="32" t="s">
        <v>196</v>
      </c>
      <c r="C157" s="32"/>
      <c r="D157" s="32"/>
      <c r="E157" s="32"/>
      <c r="F157" s="32"/>
      <c r="G157" s="32"/>
      <c r="H157" s="32"/>
      <c r="I157" s="15" t="s">
        <v>183</v>
      </c>
      <c r="J157" s="8">
        <v>2</v>
      </c>
    </row>
    <row r="158" spans="1:10" ht="11.1" customHeight="1" x14ac:dyDescent="0.2">
      <c r="A158" s="15" t="s">
        <v>197</v>
      </c>
      <c r="B158" s="32" t="s">
        <v>198</v>
      </c>
      <c r="C158" s="32"/>
      <c r="D158" s="32"/>
      <c r="E158" s="32"/>
      <c r="F158" s="32"/>
      <c r="G158" s="32"/>
      <c r="H158" s="32"/>
      <c r="I158" s="15" t="s">
        <v>21</v>
      </c>
      <c r="J158" s="8">
        <v>23637.79</v>
      </c>
    </row>
  </sheetData>
  <mergeCells count="173">
    <mergeCell ref="A155:J155"/>
    <mergeCell ref="B156:H156"/>
    <mergeCell ref="B157:H157"/>
    <mergeCell ref="B158:H158"/>
    <mergeCell ref="A150:J150"/>
    <mergeCell ref="B151:H151"/>
    <mergeCell ref="B152:H152"/>
    <mergeCell ref="B153:H153"/>
    <mergeCell ref="B154:H154"/>
    <mergeCell ref="B142:H142"/>
    <mergeCell ref="B143:D143"/>
    <mergeCell ref="E143:J143"/>
    <mergeCell ref="B144:H144"/>
    <mergeCell ref="B145:H145"/>
    <mergeCell ref="B146:H146"/>
    <mergeCell ref="B147:H147"/>
    <mergeCell ref="B148:H148"/>
    <mergeCell ref="B149:H149"/>
    <mergeCell ref="B134:D134"/>
    <mergeCell ref="E134:J134"/>
    <mergeCell ref="B135:H135"/>
    <mergeCell ref="B136:H136"/>
    <mergeCell ref="B137:H137"/>
    <mergeCell ref="B138:H138"/>
    <mergeCell ref="B139:H139"/>
    <mergeCell ref="B140:H140"/>
    <mergeCell ref="B141:D141"/>
    <mergeCell ref="E141:J141"/>
    <mergeCell ref="B125:H125"/>
    <mergeCell ref="B126:H126"/>
    <mergeCell ref="B127:H127"/>
    <mergeCell ref="B128:H128"/>
    <mergeCell ref="B129:H129"/>
    <mergeCell ref="B130:H130"/>
    <mergeCell ref="B131:H131"/>
    <mergeCell ref="B132:H132"/>
    <mergeCell ref="B133:H133"/>
    <mergeCell ref="B116:H116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07:H107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98:H98"/>
    <mergeCell ref="B99:H99"/>
    <mergeCell ref="B100:H100"/>
    <mergeCell ref="B101:H101"/>
    <mergeCell ref="B102:H102"/>
    <mergeCell ref="B103:H103"/>
    <mergeCell ref="B104:H104"/>
    <mergeCell ref="B105:H105"/>
    <mergeCell ref="B106:H106"/>
    <mergeCell ref="B91:H91"/>
    <mergeCell ref="B92:H92"/>
    <mergeCell ref="B93:H93"/>
    <mergeCell ref="B94:H94"/>
    <mergeCell ref="B95:D95"/>
    <mergeCell ref="E95:J95"/>
    <mergeCell ref="B96:H96"/>
    <mergeCell ref="B97:D97"/>
    <mergeCell ref="E97:J97"/>
    <mergeCell ref="B84:H84"/>
    <mergeCell ref="B85:H85"/>
    <mergeCell ref="B86:D86"/>
    <mergeCell ref="E86:J86"/>
    <mergeCell ref="B87:H87"/>
    <mergeCell ref="B88:D88"/>
    <mergeCell ref="E88:J88"/>
    <mergeCell ref="B89:H89"/>
    <mergeCell ref="B90:H90"/>
    <mergeCell ref="B76:H76"/>
    <mergeCell ref="B77:H77"/>
    <mergeCell ref="B78:H78"/>
    <mergeCell ref="B79:D79"/>
    <mergeCell ref="E79:J79"/>
    <mergeCell ref="B80:H80"/>
    <mergeCell ref="B81:H81"/>
    <mergeCell ref="B82:H82"/>
    <mergeCell ref="B83:H83"/>
    <mergeCell ref="B69:H69"/>
    <mergeCell ref="B70:D70"/>
    <mergeCell ref="E70:J70"/>
    <mergeCell ref="B71:H71"/>
    <mergeCell ref="B72:D72"/>
    <mergeCell ref="E72:J72"/>
    <mergeCell ref="B73:H73"/>
    <mergeCell ref="B74:H74"/>
    <mergeCell ref="B75:H75"/>
    <mergeCell ref="B61:H61"/>
    <mergeCell ref="B62:H62"/>
    <mergeCell ref="B63:D63"/>
    <mergeCell ref="E63:J63"/>
    <mergeCell ref="B64:H64"/>
    <mergeCell ref="B65:H65"/>
    <mergeCell ref="B66:H66"/>
    <mergeCell ref="B67:H67"/>
    <mergeCell ref="B68:H68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2024-03-18T10:18:27Z</dcterms:modified>
</cp:coreProperties>
</file>