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грономическая+\"/>
    </mc:Choice>
  </mc:AlternateContent>
  <xr:revisionPtr revIDLastSave="0" documentId="13_ncr:1_{3A5DBD18-BEBA-46B7-8490-232464113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26" i="1" l="1"/>
  <c r="J17" i="1"/>
  <c r="J23" i="1" s="1"/>
  <c r="J25" i="1" s="1"/>
</calcChain>
</file>

<file path=xl/sharedStrings.xml><?xml version="1.0" encoding="utf-8"?>
<sst xmlns="http://schemas.openxmlformats.org/spreadsheetml/2006/main" count="493" uniqueCount="198">
  <si>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</si>
  <si>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</si>
  <si>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</si>
  <si>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63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</si>
  <si>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</si>
  <si>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</si>
  <si>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</si>
  <si>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</si>
  <si>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</si>
  <si>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</si>
  <si>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</si>
  <si>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</si>
  <si>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</si>
  <si>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</si>
  <si>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</si>
  <si>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</si>
  <si>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</si>
  <si>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</si>
  <si>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</si>
  <si>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</si>
  <si>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</si>
  <si>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</si>
  <si>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</si>
  <si>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</si>
  <si>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</si>
  <si>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</si>
  <si>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</si>
  <si>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</si>
  <si>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</si>
  <si>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</si>
  <si>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</si>
  <si>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</si>
  <si>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</si>
  <si>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</si>
  <si>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</si>
  <si>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</si>
  <si>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</si>
  <si>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</si>
  <si>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</si>
  <si>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</si>
  <si>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</si>
  <si>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</si>
  <si>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</si>
  <si>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</si>
  <si>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</si>
  <si>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</si>
  <si>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</si>
  <si>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</si>
  <si>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</si>
  <si>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</si>
  <si>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</si>
  <si>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</si>
  <si>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</si>
  <si>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</si>
  <si>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</si>
  <si>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</si>
  <si>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</si>
  <si>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</si>
  <si>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</si>
  <si>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</si>
  <si>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</si>
  <si>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</si>
  <si>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Разработка проектной документации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</si>
  <si>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</si>
  <si>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</si>
  <si>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</si>
  <si>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</si>
  <si>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</si>
  <si>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</si>
  <si>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</si>
  <si>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</si>
  <si>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</si>
  <si>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</si>
  <si>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</si>
  <si>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</si>
  <si>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</si>
  <si>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</si>
  <si>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</si>
  <si>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</si>
  <si>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</si>
  <si>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</si>
  <si>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</si>
  <si>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</si>
  <si>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</si>
  <si>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</si>
  <si>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</si>
  <si>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</si>
  <si>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</si>
  <si>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</si>
  <si>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</si>
  <si>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</si>
  <si>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</si>
  <si>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</si>
  <si>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</si>
  <si>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</si>
  <si>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</si>
  <si>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</si>
  <si>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</si>
  <si>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</si>
  <si>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</si>
  <si>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</si>
  <si>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</si>
  <si>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</si>
  <si>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</si>
  <si>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</si>
  <si>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</si>
  <si>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</si>
  <si>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</si>
  <si>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</si>
  <si>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</si>
  <si>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</si>
  <si>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</si>
  <si>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</si>
  <si>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</si>
  <si>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</si>
  <si>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</si>
  <si>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</si>
  <si>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</si>
  <si>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Ликвидация надписей на фасаде</t>
  </si>
  <si>
    <t>24.9</t>
  </si>
  <si>
    <t>По мере выявления</t>
  </si>
  <si>
    <t>25.9</t>
  </si>
  <si>
    <t>26.9</t>
  </si>
  <si>
    <t>23.10</t>
  </si>
  <si>
    <t>Установка поручней, пандусов</t>
  </si>
  <si>
    <t>24.10</t>
  </si>
  <si>
    <t>по заявке</t>
  </si>
  <si>
    <t>25.10</t>
  </si>
  <si>
    <t>26.10</t>
  </si>
  <si>
    <t>23.11</t>
  </si>
  <si>
    <t>Ремонт конструктивных элементов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</si>
  <si>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</si>
  <si>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</si>
  <si>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</si>
  <si>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</si>
  <si>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</si>
  <si>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</si>
  <si>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Благоустройство дворовой территории</t>
  </si>
  <si>
    <t>24.12</t>
  </si>
  <si>
    <t>25.12</t>
  </si>
  <si>
    <t>ед</t>
  </si>
  <si>
    <t>26.12</t>
  </si>
  <si>
    <t>4.2 Обеспечение санитарного состояния дома и придомовой территории</t>
  </si>
  <si>
    <t>23.13</t>
  </si>
  <si>
    <t>Кошение травы с газонов</t>
  </si>
  <si>
    <t>24.13</t>
  </si>
  <si>
    <t>25.13</t>
  </si>
  <si>
    <t>26.13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</si>
  <si>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</si>
  <si>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</si>
  <si>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</si>
  <si>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</si>
  <si>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</si>
  <si>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</si>
  <si>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</si>
  <si>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</si>
  <si>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</si>
  <si>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</si>
  <si>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</si>
  <si>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</si>
  <si>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</si>
  <si>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</si>
  <si>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</si>
  <si>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</si>
  <si>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</si>
  <si>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</si>
  <si>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</si>
  <si>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</si>
  <si>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</si>
  <si>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23.18</t>
  </si>
  <si>
    <t>Санитарная уборка МОП (ген. уборка)</t>
  </si>
  <si>
    <t>24.18</t>
  </si>
  <si>
    <t>25.18</t>
  </si>
  <si>
    <t>услуга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</si>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</sst>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14" fontId="5" fillId="0" borderId="5" xfId="0" applyNumberFormat="1" applyFont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157"/>
  <sheetViews>
    <sheetView tabSelected="1" topLeftCell="A122" workbookViewId="0">
      <selection activeCell="J7" sqref="J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34">
        <v>45719</v>
      </c>
    </row>
    <row r="7" spans="1:10" ht="11.1" customHeight="1" x14ac:dyDescent="0.2">
      <c r="A7" s="6" t="s">
        <v>11</v>
      </c>
      <c r="B7" s="27" t="s">
        <v>12</v>
      </c>
      <c r="C7" s="27"/>
      <c r="D7" s="27"/>
      <c r="E7" s="27"/>
      <c r="F7" s="27"/>
      <c r="G7" s="27"/>
      <c r="H7" s="27"/>
      <c r="I7" s="7"/>
      <c r="J7" s="8" t="s">
        <v>13</v>
      </c>
    </row>
    <row r="8" spans="1:10" ht="11.1" customHeight="1" x14ac:dyDescent="0.2">
      <c r="A8" s="6" t="s">
        <v>14</v>
      </c>
      <c r="B8" s="27" t="s">
        <v>15</v>
      </c>
      <c r="C8" s="27"/>
      <c r="D8" s="27"/>
      <c r="E8" s="27"/>
      <c r="F8" s="27"/>
      <c r="G8" s="27"/>
      <c r="H8" s="27"/>
      <c r="I8" s="7"/>
      <c r="J8" s="8" t="s">
        <v>16</v>
      </c>
    </row>
    <row r="9" spans="1:10" ht="23.1" customHeight="1" x14ac:dyDescent="0.2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18</v>
      </c>
      <c r="B10" s="27" t="s">
        <v>19</v>
      </c>
      <c r="C10" s="27"/>
      <c r="D10" s="27"/>
      <c r="E10" s="27"/>
      <c r="F10" s="27"/>
      <c r="G10" s="27"/>
      <c r="H10" s="27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7" t="s">
        <v>22</v>
      </c>
      <c r="C11" s="27"/>
      <c r="D11" s="27"/>
      <c r="E11" s="27"/>
      <c r="F11" s="27"/>
      <c r="G11" s="27"/>
      <c r="H11" s="27"/>
      <c r="I11" s="6" t="s">
        <v>20</v>
      </c>
      <c r="J11" s="10">
        <v>512925.02</v>
      </c>
    </row>
    <row r="12" spans="1:10" ht="11.1" customHeight="1" x14ac:dyDescent="0.2">
      <c r="A12" s="6" t="s">
        <v>23</v>
      </c>
      <c r="B12" s="27" t="s">
        <v>24</v>
      </c>
      <c r="C12" s="27"/>
      <c r="D12" s="27"/>
      <c r="E12" s="27"/>
      <c r="F12" s="27"/>
      <c r="G12" s="27"/>
      <c r="H12" s="27"/>
      <c r="I12" s="6" t="s">
        <v>20</v>
      </c>
      <c r="J12" s="10">
        <v>320975.56</v>
      </c>
    </row>
    <row r="13" spans="1:10" ht="11.1" customHeight="1" x14ac:dyDescent="0.2">
      <c r="A13" s="6" t="s">
        <v>25</v>
      </c>
      <c r="B13" s="27" t="s">
        <v>26</v>
      </c>
      <c r="C13" s="27"/>
      <c r="D13" s="27"/>
      <c r="E13" s="27"/>
      <c r="F13" s="27"/>
      <c r="G13" s="27"/>
      <c r="H13" s="27"/>
      <c r="I13" s="6" t="s">
        <v>20</v>
      </c>
      <c r="J13" s="10">
        <v>1421385.57</v>
      </c>
    </row>
    <row r="14" spans="1:10" ht="11.1" customHeight="1" x14ac:dyDescent="0.2">
      <c r="A14" s="6" t="s">
        <v>27</v>
      </c>
      <c r="B14" s="27" t="s">
        <v>28</v>
      </c>
      <c r="C14" s="27"/>
      <c r="D14" s="27"/>
      <c r="E14" s="27"/>
      <c r="F14" s="27"/>
      <c r="G14" s="27"/>
      <c r="H14" s="27"/>
      <c r="I14" s="6" t="s">
        <v>20</v>
      </c>
      <c r="J14" s="10">
        <v>1421385.57</v>
      </c>
    </row>
    <row r="15" spans="1:10" ht="11.1" customHeight="1" x14ac:dyDescent="0.2">
      <c r="A15" s="6" t="s">
        <v>29</v>
      </c>
      <c r="B15" s="27" t="s">
        <v>30</v>
      </c>
      <c r="C15" s="27"/>
      <c r="D15" s="27"/>
      <c r="E15" s="27"/>
      <c r="F15" s="27"/>
      <c r="G15" s="27"/>
      <c r="H15" s="27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7" t="s">
        <v>32</v>
      </c>
      <c r="C16" s="27"/>
      <c r="D16" s="27"/>
      <c r="E16" s="27"/>
      <c r="F16" s="27"/>
      <c r="G16" s="27"/>
      <c r="H16" s="27"/>
      <c r="I16" s="6" t="s">
        <v>20</v>
      </c>
      <c r="J16" s="9">
        <v>0</v>
      </c>
    </row>
    <row r="17" spans="1:17" ht="11.1" customHeight="1" x14ac:dyDescent="0.2">
      <c r="A17" s="6" t="s">
        <v>33</v>
      </c>
      <c r="B17" s="27" t="s">
        <v>34</v>
      </c>
      <c r="C17" s="27"/>
      <c r="D17" s="27"/>
      <c r="E17" s="27"/>
      <c r="F17" s="27"/>
      <c r="G17" s="27"/>
      <c r="H17" s="27"/>
      <c r="I17" s="6" t="s">
        <v>20</v>
      </c>
      <c r="J17" s="10">
        <f>J18+J19+J20+J21+J22</f>
        <v>6018111.7600000007</v>
      </c>
    </row>
    <row r="18" spans="1:17" ht="11.1" customHeight="1" x14ac:dyDescent="0.2">
      <c r="A18" s="6" t="s">
        <v>35</v>
      </c>
      <c r="B18" s="27" t="s">
        <v>36</v>
      </c>
      <c r="C18" s="27"/>
      <c r="D18" s="27"/>
      <c r="E18" s="27"/>
      <c r="F18" s="27"/>
      <c r="G18" s="27"/>
      <c r="H18" s="27"/>
      <c r="I18" s="6" t="s">
        <v>20</v>
      </c>
      <c r="J18" s="10">
        <f>1276501.48-224.49</f>
        <v>1276276.99</v>
      </c>
    </row>
    <row r="19" spans="1:17" ht="11.1" customHeight="1" x14ac:dyDescent="0.2">
      <c r="A19" s="6" t="s">
        <v>37</v>
      </c>
      <c r="B19" s="27" t="s">
        <v>38</v>
      </c>
      <c r="C19" s="27"/>
      <c r="D19" s="27"/>
      <c r="E19" s="27"/>
      <c r="F19" s="27"/>
      <c r="G19" s="27"/>
      <c r="H19" s="27"/>
      <c r="I19" s="6" t="s">
        <v>20</v>
      </c>
      <c r="J19" s="9">
        <v>0</v>
      </c>
    </row>
    <row r="20" spans="1:17" ht="11.1" customHeight="1" x14ac:dyDescent="0.2">
      <c r="A20" s="6" t="s">
        <v>39</v>
      </c>
      <c r="B20" s="27" t="s">
        <v>40</v>
      </c>
      <c r="C20" s="27"/>
      <c r="D20" s="27"/>
      <c r="E20" s="27"/>
      <c r="F20" s="27"/>
      <c r="G20" s="27"/>
      <c r="H20" s="27"/>
      <c r="I20" s="6" t="s">
        <v>20</v>
      </c>
      <c r="J20" s="10">
        <v>4725550.79</v>
      </c>
    </row>
    <row r="21" spans="1:17" ht="11.1" customHeight="1" x14ac:dyDescent="0.2">
      <c r="A21" s="6" t="s">
        <v>41</v>
      </c>
      <c r="B21" s="27" t="s">
        <v>42</v>
      </c>
      <c r="C21" s="27"/>
      <c r="D21" s="27"/>
      <c r="E21" s="27"/>
      <c r="F21" s="27"/>
      <c r="G21" s="27"/>
      <c r="H21" s="27"/>
      <c r="I21" s="6" t="s">
        <v>20</v>
      </c>
      <c r="J21" s="10">
        <v>16283.98</v>
      </c>
    </row>
    <row r="22" spans="1:17" ht="11.1" customHeight="1" x14ac:dyDescent="0.2">
      <c r="A22" s="6" t="s">
        <v>43</v>
      </c>
      <c r="B22" s="27" t="s">
        <v>44</v>
      </c>
      <c r="C22" s="27"/>
      <c r="D22" s="27"/>
      <c r="E22" s="27"/>
      <c r="F22" s="27"/>
      <c r="G22" s="27"/>
      <c r="H22" s="27"/>
      <c r="I22" s="6" t="s">
        <v>20</v>
      </c>
      <c r="J22" s="9">
        <v>0</v>
      </c>
    </row>
    <row r="23" spans="1:17" ht="11.1" customHeight="1" x14ac:dyDescent="0.2">
      <c r="A23" s="6" t="s">
        <v>45</v>
      </c>
      <c r="B23" s="27" t="s">
        <v>46</v>
      </c>
      <c r="C23" s="27"/>
      <c r="D23" s="27"/>
      <c r="E23" s="27"/>
      <c r="F23" s="27"/>
      <c r="G23" s="27"/>
      <c r="H23" s="27"/>
      <c r="I23" s="6" t="s">
        <v>20</v>
      </c>
      <c r="J23" s="10">
        <f>J11+J17</f>
        <v>6531036.7800000012</v>
      </c>
    </row>
    <row r="24" spans="1:17" ht="11.1" customHeight="1" x14ac:dyDescent="0.2">
      <c r="A24" s="6" t="s">
        <v>47</v>
      </c>
      <c r="B24" s="27" t="s">
        <v>48</v>
      </c>
      <c r="C24" s="27"/>
      <c r="D24" s="27"/>
      <c r="E24" s="27"/>
      <c r="F24" s="27"/>
      <c r="G24" s="27"/>
      <c r="H24" s="27"/>
      <c r="I24" s="6" t="s">
        <v>20</v>
      </c>
      <c r="J24" s="9">
        <v>0</v>
      </c>
    </row>
    <row r="25" spans="1:17" ht="11.1" customHeight="1" x14ac:dyDescent="0.2">
      <c r="A25" s="6" t="s">
        <v>49</v>
      </c>
      <c r="B25" s="27" t="s">
        <v>50</v>
      </c>
      <c r="C25" s="27"/>
      <c r="D25" s="27"/>
      <c r="E25" s="27"/>
      <c r="F25" s="27"/>
      <c r="G25" s="27"/>
      <c r="H25" s="27"/>
      <c r="I25" s="6" t="s">
        <v>20</v>
      </c>
      <c r="J25" s="10">
        <f>J23-J29</f>
        <v>-889200.60999999847</v>
      </c>
      <c r="Q25" s="22"/>
    </row>
    <row r="26" spans="1:17" ht="11.1" customHeight="1" x14ac:dyDescent="0.2">
      <c r="A26" s="6" t="s">
        <v>51</v>
      </c>
      <c r="B26" s="27" t="s">
        <v>52</v>
      </c>
      <c r="C26" s="27"/>
      <c r="D26" s="27"/>
      <c r="E26" s="27"/>
      <c r="F26" s="27"/>
      <c r="G26" s="27"/>
      <c r="H26" s="27"/>
      <c r="I26" s="6" t="s">
        <v>20</v>
      </c>
      <c r="J26" s="10">
        <f>J12+J13-J18</f>
        <v>466084.14000000013</v>
      </c>
    </row>
    <row r="27" spans="1:17" ht="11.1" customHeight="1" x14ac:dyDescent="0.2">
      <c r="A27" s="28" t="s">
        <v>53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7" ht="11.1" customHeight="1" x14ac:dyDescent="0.2">
      <c r="A28" s="6" t="s">
        <v>54</v>
      </c>
      <c r="B28" s="29" t="s">
        <v>55</v>
      </c>
      <c r="C28" s="29"/>
      <c r="D28" s="29"/>
      <c r="E28" s="30" t="s">
        <v>56</v>
      </c>
      <c r="F28" s="30"/>
      <c r="G28" s="30"/>
      <c r="H28" s="30"/>
      <c r="I28" s="30"/>
      <c r="J28" s="30"/>
    </row>
    <row r="29" spans="1:17" ht="11.1" customHeight="1" x14ac:dyDescent="0.2">
      <c r="A29" s="6" t="s">
        <v>57</v>
      </c>
      <c r="B29" s="31" t="s">
        <v>58</v>
      </c>
      <c r="C29" s="31"/>
      <c r="D29" s="31"/>
      <c r="E29" s="31"/>
      <c r="F29" s="31"/>
      <c r="G29" s="31"/>
      <c r="H29" s="31"/>
      <c r="I29" s="6" t="s">
        <v>20</v>
      </c>
      <c r="J29" s="11">
        <v>7420237.3899999997</v>
      </c>
    </row>
    <row r="30" spans="1:17" ht="11.1" customHeight="1" x14ac:dyDescent="0.2">
      <c r="A30" s="6" t="s">
        <v>54</v>
      </c>
      <c r="B30" s="29" t="s">
        <v>55</v>
      </c>
      <c r="C30" s="29"/>
      <c r="D30" s="29"/>
      <c r="E30" s="32" t="s">
        <v>59</v>
      </c>
      <c r="F30" s="32"/>
      <c r="G30" s="32"/>
      <c r="H30" s="32"/>
      <c r="I30" s="32"/>
      <c r="J30" s="32"/>
    </row>
    <row r="31" spans="1:17" ht="11.1" customHeight="1" x14ac:dyDescent="0.2">
      <c r="A31" s="6" t="s">
        <v>57</v>
      </c>
      <c r="B31" s="31" t="s">
        <v>58</v>
      </c>
      <c r="C31" s="31"/>
      <c r="D31" s="31"/>
      <c r="E31" s="31"/>
      <c r="F31" s="31"/>
      <c r="G31" s="31"/>
      <c r="H31" s="31"/>
      <c r="I31" s="6" t="s">
        <v>20</v>
      </c>
      <c r="J31" s="11">
        <v>481139.09</v>
      </c>
    </row>
    <row r="32" spans="1:17" ht="11.1" customHeight="1" x14ac:dyDescent="0.2">
      <c r="A32" s="6" t="s">
        <v>54</v>
      </c>
      <c r="B32" s="29" t="s">
        <v>55</v>
      </c>
      <c r="C32" s="29"/>
      <c r="D32" s="29"/>
      <c r="E32" s="32" t="s">
        <v>60</v>
      </c>
      <c r="F32" s="32"/>
      <c r="G32" s="32"/>
      <c r="H32" s="32"/>
      <c r="I32" s="32"/>
      <c r="J32" s="32"/>
    </row>
    <row r="33" spans="1:10" ht="11.1" customHeight="1" x14ac:dyDescent="0.2">
      <c r="A33" s="6" t="s">
        <v>57</v>
      </c>
      <c r="B33" s="31" t="s">
        <v>58</v>
      </c>
      <c r="C33" s="31"/>
      <c r="D33" s="31"/>
      <c r="E33" s="31"/>
      <c r="F33" s="31"/>
      <c r="G33" s="31"/>
      <c r="H33" s="31"/>
      <c r="I33" s="6" t="s">
        <v>20</v>
      </c>
      <c r="J33" s="11">
        <v>2879.55</v>
      </c>
    </row>
    <row r="34" spans="1:10" s="1" customFormat="1" ht="11.1" customHeight="1" x14ac:dyDescent="0.2">
      <c r="A34" s="12" t="s">
        <v>61</v>
      </c>
      <c r="B34" s="32" t="s">
        <v>62</v>
      </c>
      <c r="C34" s="32"/>
      <c r="D34" s="32"/>
      <c r="E34" s="32"/>
      <c r="F34" s="32"/>
      <c r="G34" s="32"/>
      <c r="H34" s="32"/>
      <c r="I34" s="6" t="s">
        <v>20</v>
      </c>
      <c r="J34" s="13">
        <v>2879.55</v>
      </c>
    </row>
    <row r="35" spans="1:10" s="1" customFormat="1" ht="11.1" hidden="1" customHeight="1" x14ac:dyDescent="0.2">
      <c r="A35" s="12" t="s">
        <v>61</v>
      </c>
      <c r="B35" s="27" t="s">
        <v>63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23.1" customHeight="1" x14ac:dyDescent="0.2">
      <c r="A36" s="12" t="s">
        <v>64</v>
      </c>
      <c r="B36" s="27" t="s">
        <v>65</v>
      </c>
      <c r="C36" s="27"/>
      <c r="D36" s="27"/>
      <c r="E36" s="27"/>
      <c r="F36" s="27"/>
      <c r="G36" s="27"/>
      <c r="H36" s="27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20</v>
      </c>
      <c r="J38" s="10">
        <v>4999.22</v>
      </c>
    </row>
    <row r="39" spans="1:10" ht="11.1" customHeight="1" x14ac:dyDescent="0.2">
      <c r="A39" s="6" t="s">
        <v>54</v>
      </c>
      <c r="B39" s="29" t="s">
        <v>55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57</v>
      </c>
      <c r="B40" s="31" t="s">
        <v>58</v>
      </c>
      <c r="C40" s="31"/>
      <c r="D40" s="31"/>
      <c r="E40" s="31"/>
      <c r="F40" s="31"/>
      <c r="G40" s="31"/>
      <c r="H40" s="31"/>
      <c r="I40" s="6" t="s">
        <v>20</v>
      </c>
      <c r="J40" s="11">
        <v>54746</v>
      </c>
    </row>
    <row r="41" spans="1:10" s="1" customFormat="1" ht="11.1" customHeight="1" x14ac:dyDescent="0.2">
      <c r="A41" s="12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20</v>
      </c>
      <c r="J41" s="13">
        <v>18446</v>
      </c>
    </row>
    <row r="42" spans="1:10" s="1" customFormat="1" ht="11.1" hidden="1" customHeight="1" x14ac:dyDescent="0.2">
      <c r="A42" s="12" t="s">
        <v>73</v>
      </c>
      <c r="B42" s="27" t="s">
        <v>63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75</v>
      </c>
      <c r="B43" s="27" t="s">
        <v>65</v>
      </c>
      <c r="C43" s="27"/>
      <c r="D43" s="27"/>
      <c r="E43" s="27"/>
      <c r="F43" s="27"/>
      <c r="G43" s="27"/>
      <c r="H43" s="27"/>
      <c r="I43" s="6" t="s">
        <v>10</v>
      </c>
      <c r="J43" s="14" t="s">
        <v>76</v>
      </c>
    </row>
    <row r="44" spans="1:10" ht="11.1" customHeight="1" x14ac:dyDescent="0.2">
      <c r="A44" s="15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4" t="s">
        <v>69</v>
      </c>
    </row>
    <row r="45" spans="1:10" ht="11.1" customHeight="1" x14ac:dyDescent="0.2">
      <c r="A45" s="12" t="s">
        <v>78</v>
      </c>
      <c r="B45" s="27" t="s">
        <v>71</v>
      </c>
      <c r="C45" s="27"/>
      <c r="D45" s="27"/>
      <c r="E45" s="27"/>
      <c r="F45" s="27"/>
      <c r="G45" s="27"/>
      <c r="H45" s="27"/>
      <c r="I45" s="6" t="s">
        <v>20</v>
      </c>
      <c r="J45" s="9">
        <v>161.81</v>
      </c>
    </row>
    <row r="46" spans="1:10" s="1" customFormat="1" ht="11.1" customHeight="1" x14ac:dyDescent="0.2">
      <c r="A46" s="12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20</v>
      </c>
      <c r="J46" s="13">
        <v>36300</v>
      </c>
    </row>
    <row r="47" spans="1:10" s="1" customFormat="1" ht="11.1" hidden="1" customHeight="1" x14ac:dyDescent="0.2">
      <c r="A47" s="12" t="s">
        <v>79</v>
      </c>
      <c r="B47" s="27" t="s">
        <v>63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65</v>
      </c>
      <c r="C48" s="27"/>
      <c r="D48" s="27"/>
      <c r="E48" s="27"/>
      <c r="F48" s="27"/>
      <c r="G48" s="27"/>
      <c r="H48" s="27"/>
      <c r="I48" s="6" t="s">
        <v>10</v>
      </c>
      <c r="J48" s="14"/>
    </row>
    <row r="49" spans="1:10" ht="11.1" customHeight="1" x14ac:dyDescent="0.2">
      <c r="A49" s="15" t="s">
        <v>82</v>
      </c>
      <c r="B49" s="27" t="s">
        <v>68</v>
      </c>
      <c r="C49" s="27"/>
      <c r="D49" s="27"/>
      <c r="E49" s="27"/>
      <c r="F49" s="27"/>
      <c r="G49" s="27"/>
      <c r="H49" s="27"/>
      <c r="I49" s="6" t="s">
        <v>10</v>
      </c>
      <c r="J49" s="14" t="s">
        <v>69</v>
      </c>
    </row>
    <row r="50" spans="1:10" ht="11.1" customHeight="1" x14ac:dyDescent="0.2">
      <c r="A50" s="12" t="s">
        <v>83</v>
      </c>
      <c r="B50" s="27" t="s">
        <v>71</v>
      </c>
      <c r="C50" s="27"/>
      <c r="D50" s="27"/>
      <c r="E50" s="27"/>
      <c r="F50" s="27"/>
      <c r="G50" s="27"/>
      <c r="H50" s="27"/>
      <c r="I50" s="6" t="s">
        <v>20</v>
      </c>
      <c r="J50" s="16">
        <v>1512.5</v>
      </c>
    </row>
    <row r="51" spans="1:10" ht="11.1" customHeight="1" x14ac:dyDescent="0.2">
      <c r="A51" s="6" t="s">
        <v>54</v>
      </c>
      <c r="B51" s="29" t="s">
        <v>55</v>
      </c>
      <c r="C51" s="29"/>
      <c r="D51" s="29"/>
      <c r="E51" s="32" t="s">
        <v>84</v>
      </c>
      <c r="F51" s="32"/>
      <c r="G51" s="32"/>
      <c r="H51" s="32"/>
      <c r="I51" s="32"/>
      <c r="J51" s="32"/>
    </row>
    <row r="52" spans="1:10" ht="11.1" customHeight="1" x14ac:dyDescent="0.2">
      <c r="A52" s="6" t="s">
        <v>57</v>
      </c>
      <c r="B52" s="31" t="s">
        <v>58</v>
      </c>
      <c r="C52" s="31"/>
      <c r="D52" s="31"/>
      <c r="E52" s="31"/>
      <c r="F52" s="31"/>
      <c r="G52" s="31"/>
      <c r="H52" s="31"/>
      <c r="I52" s="6" t="s">
        <v>20</v>
      </c>
      <c r="J52" s="11">
        <v>366584.52</v>
      </c>
    </row>
    <row r="53" spans="1:10" s="1" customFormat="1" ht="23.1" customHeight="1" x14ac:dyDescent="0.2">
      <c r="A53" s="12" t="s">
        <v>85</v>
      </c>
      <c r="B53" s="32" t="s">
        <v>86</v>
      </c>
      <c r="C53" s="32"/>
      <c r="D53" s="32"/>
      <c r="E53" s="32"/>
      <c r="F53" s="32"/>
      <c r="G53" s="32"/>
      <c r="H53" s="32"/>
      <c r="I53" s="6" t="s">
        <v>20</v>
      </c>
      <c r="J53" s="13">
        <v>215164.79999999999</v>
      </c>
    </row>
    <row r="54" spans="1:10" s="1" customFormat="1" ht="11.1" hidden="1" customHeight="1" x14ac:dyDescent="0.2">
      <c r="A54" s="12" t="s">
        <v>85</v>
      </c>
      <c r="B54" s="27" t="s">
        <v>63</v>
      </c>
      <c r="C54" s="27"/>
      <c r="D54" s="27"/>
      <c r="E54" s="27"/>
      <c r="F54" s="27"/>
      <c r="G54" s="27"/>
      <c r="H54" s="27"/>
      <c r="I54" s="6" t="s">
        <v>10</v>
      </c>
      <c r="J54" s="14"/>
    </row>
    <row r="55" spans="1:10" ht="11.1" customHeight="1" x14ac:dyDescent="0.2">
      <c r="A55" s="12" t="s">
        <v>87</v>
      </c>
      <c r="B55" s="27" t="s">
        <v>65</v>
      </c>
      <c r="C55" s="27"/>
      <c r="D55" s="27"/>
      <c r="E55" s="27"/>
      <c r="F55" s="27"/>
      <c r="G55" s="27"/>
      <c r="H55" s="27"/>
      <c r="I55" s="6" t="s">
        <v>10</v>
      </c>
      <c r="J55" s="14" t="s">
        <v>88</v>
      </c>
    </row>
    <row r="56" spans="1:10" ht="11.1" customHeight="1" x14ac:dyDescent="0.2">
      <c r="A56" s="15" t="s">
        <v>89</v>
      </c>
      <c r="B56" s="27" t="s">
        <v>68</v>
      </c>
      <c r="C56" s="27"/>
      <c r="D56" s="27"/>
      <c r="E56" s="27"/>
      <c r="F56" s="27"/>
      <c r="G56" s="27"/>
      <c r="H56" s="27"/>
      <c r="I56" s="6" t="s">
        <v>10</v>
      </c>
      <c r="J56" s="14" t="s">
        <v>90</v>
      </c>
    </row>
    <row r="57" spans="1:10" ht="11.1" customHeight="1" x14ac:dyDescent="0.2">
      <c r="A57" s="12" t="s">
        <v>91</v>
      </c>
      <c r="B57" s="27" t="s">
        <v>71</v>
      </c>
      <c r="C57" s="27"/>
      <c r="D57" s="27"/>
      <c r="E57" s="27"/>
      <c r="F57" s="27"/>
      <c r="G57" s="27"/>
      <c r="H57" s="27"/>
      <c r="I57" s="6" t="s">
        <v>20</v>
      </c>
      <c r="J57" s="17">
        <v>4</v>
      </c>
    </row>
    <row r="58" spans="1:10" s="1" customFormat="1" ht="11.1" customHeight="1" x14ac:dyDescent="0.2">
      <c r="A58" s="12" t="s">
        <v>92</v>
      </c>
      <c r="B58" s="32" t="s">
        <v>93</v>
      </c>
      <c r="C58" s="32"/>
      <c r="D58" s="32"/>
      <c r="E58" s="32"/>
      <c r="F58" s="32"/>
      <c r="G58" s="32"/>
      <c r="H58" s="32"/>
      <c r="I58" s="6" t="s">
        <v>20</v>
      </c>
      <c r="J58" s="13">
        <v>14790</v>
      </c>
    </row>
    <row r="59" spans="1:10" s="1" customFormat="1" ht="11.1" hidden="1" customHeight="1" x14ac:dyDescent="0.2">
      <c r="A59" s="12" t="s">
        <v>92</v>
      </c>
      <c r="B59" s="27" t="s">
        <v>63</v>
      </c>
      <c r="C59" s="27"/>
      <c r="D59" s="27"/>
      <c r="E59" s="27"/>
      <c r="F59" s="27"/>
      <c r="G59" s="27"/>
      <c r="H59" s="27"/>
      <c r="I59" s="6" t="s">
        <v>10</v>
      </c>
      <c r="J59" s="14"/>
    </row>
    <row r="60" spans="1:10" ht="11.1" customHeight="1" x14ac:dyDescent="0.2">
      <c r="A60" s="12" t="s">
        <v>94</v>
      </c>
      <c r="B60" s="27" t="s">
        <v>65</v>
      </c>
      <c r="C60" s="27"/>
      <c r="D60" s="27"/>
      <c r="E60" s="27"/>
      <c r="F60" s="27"/>
      <c r="G60" s="27"/>
      <c r="H60" s="27"/>
      <c r="I60" s="6" t="s">
        <v>10</v>
      </c>
      <c r="J60" s="14" t="s">
        <v>76</v>
      </c>
    </row>
    <row r="61" spans="1:10" ht="11.1" customHeight="1" x14ac:dyDescent="0.2">
      <c r="A61" s="15" t="s">
        <v>95</v>
      </c>
      <c r="B61" s="27" t="s">
        <v>68</v>
      </c>
      <c r="C61" s="27"/>
      <c r="D61" s="27"/>
      <c r="E61" s="27"/>
      <c r="F61" s="27"/>
      <c r="G61" s="27"/>
      <c r="H61" s="27"/>
      <c r="I61" s="6" t="s">
        <v>10</v>
      </c>
      <c r="J61" s="14" t="s">
        <v>69</v>
      </c>
    </row>
    <row r="62" spans="1:10" ht="11.1" customHeight="1" x14ac:dyDescent="0.2">
      <c r="A62" s="12" t="s">
        <v>96</v>
      </c>
      <c r="B62" s="27" t="s">
        <v>71</v>
      </c>
      <c r="C62" s="27"/>
      <c r="D62" s="27"/>
      <c r="E62" s="27"/>
      <c r="F62" s="27"/>
      <c r="G62" s="27"/>
      <c r="H62" s="27"/>
      <c r="I62" s="6" t="s">
        <v>20</v>
      </c>
      <c r="J62" s="18">
        <v>14790</v>
      </c>
    </row>
    <row r="63" spans="1:10" s="1" customFormat="1" ht="23.1" customHeight="1" x14ac:dyDescent="0.2">
      <c r="A63" s="12" t="s">
        <v>97</v>
      </c>
      <c r="B63" s="32" t="s">
        <v>98</v>
      </c>
      <c r="C63" s="32"/>
      <c r="D63" s="32"/>
      <c r="E63" s="32"/>
      <c r="F63" s="32"/>
      <c r="G63" s="32"/>
      <c r="H63" s="32"/>
      <c r="I63" s="6" t="s">
        <v>20</v>
      </c>
      <c r="J63" s="13">
        <v>93596.76</v>
      </c>
    </row>
    <row r="64" spans="1:10" s="1" customFormat="1" ht="11.1" hidden="1" customHeight="1" x14ac:dyDescent="0.2">
      <c r="A64" s="12" t="s">
        <v>97</v>
      </c>
      <c r="B64" s="27" t="s">
        <v>63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99</v>
      </c>
      <c r="B65" s="27" t="s">
        <v>65</v>
      </c>
      <c r="C65" s="27"/>
      <c r="D65" s="27"/>
      <c r="E65" s="27"/>
      <c r="F65" s="27"/>
      <c r="G65" s="27"/>
      <c r="H65" s="27"/>
      <c r="I65" s="6" t="s">
        <v>10</v>
      </c>
      <c r="J65" s="14" t="s">
        <v>100</v>
      </c>
    </row>
    <row r="66" spans="1:10" ht="11.1" customHeight="1" x14ac:dyDescent="0.2">
      <c r="A66" s="15" t="s">
        <v>101</v>
      </c>
      <c r="B66" s="27" t="s">
        <v>68</v>
      </c>
      <c r="C66" s="27"/>
      <c r="D66" s="27"/>
      <c r="E66" s="27"/>
      <c r="F66" s="27"/>
      <c r="G66" s="27"/>
      <c r="H66" s="27"/>
      <c r="I66" s="6" t="s">
        <v>10</v>
      </c>
      <c r="J66" s="14" t="s">
        <v>90</v>
      </c>
    </row>
    <row r="67" spans="1:10" ht="11.1" customHeight="1" x14ac:dyDescent="0.2">
      <c r="A67" s="12" t="s">
        <v>102</v>
      </c>
      <c r="B67" s="27" t="s">
        <v>71</v>
      </c>
      <c r="C67" s="27"/>
      <c r="D67" s="27"/>
      <c r="E67" s="27"/>
      <c r="F67" s="27"/>
      <c r="G67" s="27"/>
      <c r="H67" s="27"/>
      <c r="I67" s="6" t="s">
        <v>20</v>
      </c>
      <c r="J67" s="9">
        <v>1.74</v>
      </c>
    </row>
    <row r="68" spans="1:10" s="1" customFormat="1" ht="23.1" customHeight="1" x14ac:dyDescent="0.2">
      <c r="A68" s="12" t="s">
        <v>103</v>
      </c>
      <c r="B68" s="32" t="s">
        <v>104</v>
      </c>
      <c r="C68" s="32"/>
      <c r="D68" s="32"/>
      <c r="E68" s="32"/>
      <c r="F68" s="32"/>
      <c r="G68" s="32"/>
      <c r="H68" s="32"/>
      <c r="I68" s="6" t="s">
        <v>20</v>
      </c>
      <c r="J68" s="13">
        <v>43032.959999999999</v>
      </c>
    </row>
    <row r="69" spans="1:10" s="1" customFormat="1" ht="11.1" hidden="1" customHeight="1" x14ac:dyDescent="0.2">
      <c r="A69" s="12" t="s">
        <v>103</v>
      </c>
      <c r="B69" s="27" t="s">
        <v>63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65</v>
      </c>
      <c r="C70" s="27"/>
      <c r="D70" s="27"/>
      <c r="E70" s="27"/>
      <c r="F70" s="27"/>
      <c r="G70" s="27"/>
      <c r="H70" s="27"/>
      <c r="I70" s="6" t="s">
        <v>10</v>
      </c>
      <c r="J70" s="14" t="s">
        <v>88</v>
      </c>
    </row>
    <row r="71" spans="1:10" ht="11.1" customHeight="1" x14ac:dyDescent="0.2">
      <c r="A71" s="15" t="s">
        <v>106</v>
      </c>
      <c r="B71" s="27" t="s">
        <v>68</v>
      </c>
      <c r="C71" s="27"/>
      <c r="D71" s="27"/>
      <c r="E71" s="27"/>
      <c r="F71" s="27"/>
      <c r="G71" s="27"/>
      <c r="H71" s="27"/>
      <c r="I71" s="6" t="s">
        <v>10</v>
      </c>
      <c r="J71" s="14" t="s">
        <v>90</v>
      </c>
    </row>
    <row r="72" spans="1:10" ht="11.1" customHeight="1" x14ac:dyDescent="0.2">
      <c r="A72" s="12" t="s">
        <v>107</v>
      </c>
      <c r="B72" s="27" t="s">
        <v>71</v>
      </c>
      <c r="C72" s="27"/>
      <c r="D72" s="27"/>
      <c r="E72" s="27"/>
      <c r="F72" s="27"/>
      <c r="G72" s="27"/>
      <c r="H72" s="27"/>
      <c r="I72" s="6" t="s">
        <v>20</v>
      </c>
      <c r="J72" s="19">
        <v>0.8</v>
      </c>
    </row>
    <row r="73" spans="1:10" ht="11.1" customHeight="1" x14ac:dyDescent="0.2">
      <c r="A73" s="6" t="s">
        <v>54</v>
      </c>
      <c r="B73" s="29" t="s">
        <v>55</v>
      </c>
      <c r="C73" s="29"/>
      <c r="D73" s="29"/>
      <c r="E73" s="32" t="s">
        <v>108</v>
      </c>
      <c r="F73" s="32"/>
      <c r="G73" s="32"/>
      <c r="H73" s="32"/>
      <c r="I73" s="32"/>
      <c r="J73" s="32"/>
    </row>
    <row r="74" spans="1:10" ht="11.1" customHeight="1" x14ac:dyDescent="0.2">
      <c r="A74" s="6" t="s">
        <v>57</v>
      </c>
      <c r="B74" s="31" t="s">
        <v>58</v>
      </c>
      <c r="C74" s="31"/>
      <c r="D74" s="31"/>
      <c r="E74" s="31"/>
      <c r="F74" s="31"/>
      <c r="G74" s="31"/>
      <c r="H74" s="31"/>
      <c r="I74" s="6" t="s">
        <v>20</v>
      </c>
      <c r="J74" s="11">
        <v>56929.02</v>
      </c>
    </row>
    <row r="75" spans="1:10" s="1" customFormat="1" ht="11.1" customHeight="1" x14ac:dyDescent="0.2">
      <c r="A75" s="12" t="s">
        <v>109</v>
      </c>
      <c r="B75" s="32" t="s">
        <v>110</v>
      </c>
      <c r="C75" s="32"/>
      <c r="D75" s="32"/>
      <c r="E75" s="32"/>
      <c r="F75" s="32"/>
      <c r="G75" s="32"/>
      <c r="H75" s="32"/>
      <c r="I75" s="6" t="s">
        <v>20</v>
      </c>
      <c r="J75" s="13">
        <v>56929.02</v>
      </c>
    </row>
    <row r="76" spans="1:10" s="1" customFormat="1" ht="11.1" hidden="1" customHeight="1" x14ac:dyDescent="0.2">
      <c r="A76" s="12" t="s">
        <v>109</v>
      </c>
      <c r="B76" s="27" t="s">
        <v>63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111</v>
      </c>
      <c r="B77" s="27" t="s">
        <v>65</v>
      </c>
      <c r="C77" s="27"/>
      <c r="D77" s="27"/>
      <c r="E77" s="27"/>
      <c r="F77" s="27"/>
      <c r="G77" s="27"/>
      <c r="H77" s="27"/>
      <c r="I77" s="6" t="s">
        <v>10</v>
      </c>
      <c r="J77" s="14" t="s">
        <v>112</v>
      </c>
    </row>
    <row r="78" spans="1:10" ht="11.1" customHeight="1" x14ac:dyDescent="0.2">
      <c r="A78" s="15" t="s">
        <v>113</v>
      </c>
      <c r="B78" s="27" t="s">
        <v>68</v>
      </c>
      <c r="C78" s="27"/>
      <c r="D78" s="27"/>
      <c r="E78" s="27"/>
      <c r="F78" s="27"/>
      <c r="G78" s="27"/>
      <c r="H78" s="27"/>
      <c r="I78" s="6" t="s">
        <v>10</v>
      </c>
      <c r="J78" s="14" t="s">
        <v>90</v>
      </c>
    </row>
    <row r="79" spans="1:10" ht="11.1" customHeight="1" x14ac:dyDescent="0.2">
      <c r="A79" s="12" t="s">
        <v>114</v>
      </c>
      <c r="B79" s="27" t="s">
        <v>71</v>
      </c>
      <c r="C79" s="27"/>
      <c r="D79" s="27"/>
      <c r="E79" s="27"/>
      <c r="F79" s="27"/>
      <c r="G79" s="27"/>
      <c r="H79" s="27"/>
      <c r="I79" s="6" t="s">
        <v>20</v>
      </c>
      <c r="J79" s="9">
        <v>1.06</v>
      </c>
    </row>
    <row r="80" spans="1:10" ht="11.1" customHeight="1" x14ac:dyDescent="0.2">
      <c r="A80" s="6" t="s">
        <v>54</v>
      </c>
      <c r="B80" s="29" t="s">
        <v>55</v>
      </c>
      <c r="C80" s="29"/>
      <c r="D80" s="29"/>
      <c r="E80" s="32" t="s">
        <v>115</v>
      </c>
      <c r="F80" s="32"/>
      <c r="G80" s="32"/>
      <c r="H80" s="32"/>
      <c r="I80" s="32"/>
      <c r="J80" s="32"/>
    </row>
    <row r="81" spans="1:10" ht="11.1" customHeight="1" x14ac:dyDescent="0.2">
      <c r="A81" s="6" t="s">
        <v>57</v>
      </c>
      <c r="B81" s="31" t="s">
        <v>58</v>
      </c>
      <c r="C81" s="31"/>
      <c r="D81" s="31"/>
      <c r="E81" s="31"/>
      <c r="F81" s="31"/>
      <c r="G81" s="31"/>
      <c r="H81" s="31"/>
      <c r="I81" s="6" t="s">
        <v>20</v>
      </c>
      <c r="J81" s="11">
        <v>12534.5</v>
      </c>
    </row>
    <row r="82" spans="1:10" ht="11.1" customHeight="1" x14ac:dyDescent="0.2">
      <c r="A82" s="6" t="s">
        <v>54</v>
      </c>
      <c r="B82" s="29" t="s">
        <v>55</v>
      </c>
      <c r="C82" s="29"/>
      <c r="D82" s="29"/>
      <c r="E82" s="32" t="s">
        <v>116</v>
      </c>
      <c r="F82" s="32"/>
      <c r="G82" s="32"/>
      <c r="H82" s="32"/>
      <c r="I82" s="32"/>
      <c r="J82" s="32"/>
    </row>
    <row r="83" spans="1:10" ht="11.1" customHeight="1" x14ac:dyDescent="0.2">
      <c r="A83" s="6" t="s">
        <v>57</v>
      </c>
      <c r="B83" s="31" t="s">
        <v>58</v>
      </c>
      <c r="C83" s="31"/>
      <c r="D83" s="31"/>
      <c r="E83" s="31"/>
      <c r="F83" s="31"/>
      <c r="G83" s="31"/>
      <c r="H83" s="31"/>
      <c r="I83" s="6" t="s">
        <v>20</v>
      </c>
      <c r="J83" s="11">
        <v>12534.5</v>
      </c>
    </row>
    <row r="84" spans="1:10" s="1" customFormat="1" ht="11.1" customHeight="1" x14ac:dyDescent="0.2">
      <c r="A84" s="12" t="s">
        <v>117</v>
      </c>
      <c r="B84" s="32" t="s">
        <v>118</v>
      </c>
      <c r="C84" s="32"/>
      <c r="D84" s="32"/>
      <c r="E84" s="32"/>
      <c r="F84" s="32"/>
      <c r="G84" s="32"/>
      <c r="H84" s="32"/>
      <c r="I84" s="6" t="s">
        <v>20</v>
      </c>
      <c r="J84" s="20">
        <v>351.5</v>
      </c>
    </row>
    <row r="85" spans="1:10" s="1" customFormat="1" ht="11.1" hidden="1" customHeight="1" x14ac:dyDescent="0.2">
      <c r="A85" s="12" t="s">
        <v>117</v>
      </c>
      <c r="B85" s="27" t="s">
        <v>63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11.1" customHeight="1" x14ac:dyDescent="0.2">
      <c r="A86" s="12" t="s">
        <v>119</v>
      </c>
      <c r="B86" s="27" t="s">
        <v>65</v>
      </c>
      <c r="C86" s="27"/>
      <c r="D86" s="27"/>
      <c r="E86" s="27"/>
      <c r="F86" s="27"/>
      <c r="G86" s="27"/>
      <c r="H86" s="27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4" t="s">
        <v>90</v>
      </c>
    </row>
    <row r="88" spans="1:10" ht="11.1" customHeight="1" x14ac:dyDescent="0.2">
      <c r="A88" s="12" t="s">
        <v>122</v>
      </c>
      <c r="B88" s="27" t="s">
        <v>71</v>
      </c>
      <c r="C88" s="27"/>
      <c r="D88" s="27"/>
      <c r="E88" s="27"/>
      <c r="F88" s="27"/>
      <c r="G88" s="27"/>
      <c r="H88" s="27"/>
      <c r="I88" s="6" t="s">
        <v>20</v>
      </c>
      <c r="J88" s="17">
        <v>703</v>
      </c>
    </row>
    <row r="89" spans="1:10" s="1" customFormat="1" ht="11.1" customHeight="1" x14ac:dyDescent="0.2">
      <c r="A89" s="12" t="s">
        <v>123</v>
      </c>
      <c r="B89" s="32" t="s">
        <v>124</v>
      </c>
      <c r="C89" s="32"/>
      <c r="D89" s="32"/>
      <c r="E89" s="32"/>
      <c r="F89" s="32"/>
      <c r="G89" s="32"/>
      <c r="H89" s="32"/>
      <c r="I89" s="6" t="s">
        <v>20</v>
      </c>
      <c r="J89" s="13">
        <v>9450</v>
      </c>
    </row>
    <row r="90" spans="1:10" s="1" customFormat="1" ht="11.1" hidden="1" customHeight="1" x14ac:dyDescent="0.2">
      <c r="A90" s="12" t="s">
        <v>123</v>
      </c>
      <c r="B90" s="27" t="s">
        <v>63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11.1" customHeight="1" x14ac:dyDescent="0.2">
      <c r="A91" s="12" t="s">
        <v>125</v>
      </c>
      <c r="B91" s="27" t="s">
        <v>65</v>
      </c>
      <c r="C91" s="27"/>
      <c r="D91" s="27"/>
      <c r="E91" s="27"/>
      <c r="F91" s="27"/>
      <c r="G91" s="27"/>
      <c r="H91" s="27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7" t="s">
        <v>68</v>
      </c>
      <c r="C92" s="27"/>
      <c r="D92" s="27"/>
      <c r="E92" s="27"/>
      <c r="F92" s="27"/>
      <c r="G92" s="27"/>
      <c r="H92" s="27"/>
      <c r="I92" s="6" t="s">
        <v>10</v>
      </c>
      <c r="J92" s="14" t="s">
        <v>69</v>
      </c>
    </row>
    <row r="93" spans="1:10" ht="11.1" customHeight="1" x14ac:dyDescent="0.2">
      <c r="A93" s="12" t="s">
        <v>128</v>
      </c>
      <c r="B93" s="27" t="s">
        <v>71</v>
      </c>
      <c r="C93" s="27"/>
      <c r="D93" s="27"/>
      <c r="E93" s="27"/>
      <c r="F93" s="27"/>
      <c r="G93" s="27"/>
      <c r="H93" s="27"/>
      <c r="I93" s="6" t="s">
        <v>20</v>
      </c>
      <c r="J93" s="18">
        <v>9450</v>
      </c>
    </row>
    <row r="94" spans="1:10" s="1" customFormat="1" ht="11.1" customHeight="1" x14ac:dyDescent="0.2">
      <c r="A94" s="12" t="s">
        <v>129</v>
      </c>
      <c r="B94" s="32" t="s">
        <v>130</v>
      </c>
      <c r="C94" s="32"/>
      <c r="D94" s="32"/>
      <c r="E94" s="32"/>
      <c r="F94" s="32"/>
      <c r="G94" s="32"/>
      <c r="H94" s="32"/>
      <c r="I94" s="6" t="s">
        <v>20</v>
      </c>
      <c r="J94" s="13">
        <v>2733</v>
      </c>
    </row>
    <row r="95" spans="1:10" s="1" customFormat="1" ht="11.1" hidden="1" customHeight="1" x14ac:dyDescent="0.2">
      <c r="A95" s="12" t="s">
        <v>129</v>
      </c>
      <c r="B95" s="27" t="s">
        <v>63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23.1" customHeight="1" x14ac:dyDescent="0.2">
      <c r="A96" s="12" t="s">
        <v>131</v>
      </c>
      <c r="B96" s="27" t="s">
        <v>65</v>
      </c>
      <c r="C96" s="27"/>
      <c r="D96" s="27"/>
      <c r="E96" s="27"/>
      <c r="F96" s="27"/>
      <c r="G96" s="27"/>
      <c r="H96" s="27"/>
      <c r="I96" s="6" t="s">
        <v>10</v>
      </c>
      <c r="J96" s="14" t="s">
        <v>66</v>
      </c>
    </row>
    <row r="97" spans="1:10" ht="11.1" customHeight="1" x14ac:dyDescent="0.2">
      <c r="A97" s="15" t="s">
        <v>132</v>
      </c>
      <c r="B97" s="27" t="s">
        <v>68</v>
      </c>
      <c r="C97" s="27"/>
      <c r="D97" s="27"/>
      <c r="E97" s="27"/>
      <c r="F97" s="27"/>
      <c r="G97" s="27"/>
      <c r="H97" s="27"/>
      <c r="I97" s="6" t="s">
        <v>10</v>
      </c>
      <c r="J97" s="14" t="s">
        <v>69</v>
      </c>
    </row>
    <row r="98" spans="1:10" ht="11.1" customHeight="1" x14ac:dyDescent="0.2">
      <c r="A98" s="12" t="s">
        <v>133</v>
      </c>
      <c r="B98" s="27" t="s">
        <v>71</v>
      </c>
      <c r="C98" s="27"/>
      <c r="D98" s="27"/>
      <c r="E98" s="27"/>
      <c r="F98" s="27"/>
      <c r="G98" s="27"/>
      <c r="H98" s="27"/>
      <c r="I98" s="6" t="s">
        <v>20</v>
      </c>
      <c r="J98" s="18">
        <v>2733</v>
      </c>
    </row>
    <row r="99" spans="1:10" ht="23.1" customHeight="1" x14ac:dyDescent="0.2">
      <c r="A99" s="6" t="s">
        <v>54</v>
      </c>
      <c r="B99" s="29" t="s">
        <v>55</v>
      </c>
      <c r="C99" s="29"/>
      <c r="D99" s="29"/>
      <c r="E99" s="32" t="s">
        <v>134</v>
      </c>
      <c r="F99" s="32"/>
      <c r="G99" s="32"/>
      <c r="H99" s="32"/>
      <c r="I99" s="32"/>
      <c r="J99" s="32"/>
    </row>
    <row r="100" spans="1:10" ht="11.1" customHeight="1" x14ac:dyDescent="0.2">
      <c r="A100" s="6" t="s">
        <v>57</v>
      </c>
      <c r="B100" s="31" t="s">
        <v>58</v>
      </c>
      <c r="C100" s="31"/>
      <c r="D100" s="31"/>
      <c r="E100" s="31"/>
      <c r="F100" s="31"/>
      <c r="G100" s="31"/>
      <c r="H100" s="31"/>
      <c r="I100" s="6" t="s">
        <v>20</v>
      </c>
      <c r="J100" s="11">
        <v>6539267.1600000001</v>
      </c>
    </row>
    <row r="101" spans="1:10" ht="11.1" customHeight="1" x14ac:dyDescent="0.2">
      <c r="A101" s="6" t="s">
        <v>54</v>
      </c>
      <c r="B101" s="29" t="s">
        <v>55</v>
      </c>
      <c r="C101" s="29"/>
      <c r="D101" s="29"/>
      <c r="E101" s="32" t="s">
        <v>135</v>
      </c>
      <c r="F101" s="32"/>
      <c r="G101" s="32"/>
      <c r="H101" s="32"/>
      <c r="I101" s="32"/>
      <c r="J101" s="32"/>
    </row>
    <row r="102" spans="1:10" ht="11.1" customHeight="1" x14ac:dyDescent="0.2">
      <c r="A102" s="6" t="s">
        <v>57</v>
      </c>
      <c r="B102" s="31" t="s">
        <v>58</v>
      </c>
      <c r="C102" s="31"/>
      <c r="D102" s="31"/>
      <c r="E102" s="31"/>
      <c r="F102" s="31"/>
      <c r="G102" s="31"/>
      <c r="H102" s="31"/>
      <c r="I102" s="6" t="s">
        <v>20</v>
      </c>
      <c r="J102" s="11">
        <v>6382021.3099999996</v>
      </c>
    </row>
    <row r="103" spans="1:10" s="1" customFormat="1" ht="11.1" customHeight="1" x14ac:dyDescent="0.2">
      <c r="A103" s="12" t="s">
        <v>136</v>
      </c>
      <c r="B103" s="32" t="s">
        <v>137</v>
      </c>
      <c r="C103" s="32"/>
      <c r="D103" s="32"/>
      <c r="E103" s="32"/>
      <c r="F103" s="32"/>
      <c r="G103" s="32"/>
      <c r="H103" s="32"/>
      <c r="I103" s="6" t="s">
        <v>20</v>
      </c>
      <c r="J103" s="13">
        <v>6382021.3099999996</v>
      </c>
    </row>
    <row r="104" spans="1:10" s="1" customFormat="1" ht="11.1" hidden="1" customHeight="1" x14ac:dyDescent="0.2">
      <c r="A104" s="12" t="s">
        <v>136</v>
      </c>
      <c r="B104" s="27" t="s">
        <v>63</v>
      </c>
      <c r="C104" s="27"/>
      <c r="D104" s="27"/>
      <c r="E104" s="27"/>
      <c r="F104" s="27"/>
      <c r="G104" s="27"/>
      <c r="H104" s="27"/>
      <c r="I104" s="6" t="s">
        <v>10</v>
      </c>
      <c r="J104" s="14"/>
    </row>
    <row r="105" spans="1:10" ht="11.1" customHeight="1" x14ac:dyDescent="0.2">
      <c r="A105" s="12" t="s">
        <v>138</v>
      </c>
      <c r="B105" s="27" t="s">
        <v>65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11.1" customHeight="1" x14ac:dyDescent="0.2">
      <c r="A106" s="15" t="s">
        <v>139</v>
      </c>
      <c r="B106" s="27" t="s">
        <v>68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140</v>
      </c>
    </row>
    <row r="107" spans="1:10" ht="11.1" customHeight="1" x14ac:dyDescent="0.2">
      <c r="A107" s="12" t="s">
        <v>141</v>
      </c>
      <c r="B107" s="27" t="s">
        <v>71</v>
      </c>
      <c r="C107" s="27"/>
      <c r="D107" s="27"/>
      <c r="E107" s="27"/>
      <c r="F107" s="27"/>
      <c r="G107" s="27"/>
      <c r="H107" s="27"/>
      <c r="I107" s="6" t="s">
        <v>20</v>
      </c>
      <c r="J107" s="10">
        <v>6382021.3099999996</v>
      </c>
    </row>
    <row r="108" spans="1:10" ht="11.1" customHeight="1" x14ac:dyDescent="0.2">
      <c r="A108" s="6" t="s">
        <v>54</v>
      </c>
      <c r="B108" s="29" t="s">
        <v>55</v>
      </c>
      <c r="C108" s="29"/>
      <c r="D108" s="29"/>
      <c r="E108" s="32" t="s">
        <v>142</v>
      </c>
      <c r="F108" s="32"/>
      <c r="G108" s="32"/>
      <c r="H108" s="32"/>
      <c r="I108" s="32"/>
      <c r="J108" s="32"/>
    </row>
    <row r="109" spans="1:10" ht="11.1" customHeight="1" x14ac:dyDescent="0.2">
      <c r="A109" s="6" t="s">
        <v>57</v>
      </c>
      <c r="B109" s="31" t="s">
        <v>58</v>
      </c>
      <c r="C109" s="31"/>
      <c r="D109" s="31"/>
      <c r="E109" s="31"/>
      <c r="F109" s="31"/>
      <c r="G109" s="31"/>
      <c r="H109" s="31"/>
      <c r="I109" s="6" t="s">
        <v>20</v>
      </c>
      <c r="J109" s="11">
        <v>157245.85</v>
      </c>
    </row>
    <row r="110" spans="1:10" s="1" customFormat="1" ht="11.1" customHeight="1" x14ac:dyDescent="0.2">
      <c r="A110" s="12" t="s">
        <v>143</v>
      </c>
      <c r="B110" s="32" t="s">
        <v>144</v>
      </c>
      <c r="C110" s="32"/>
      <c r="D110" s="32"/>
      <c r="E110" s="32"/>
      <c r="F110" s="32"/>
      <c r="G110" s="32"/>
      <c r="H110" s="32"/>
      <c r="I110" s="6" t="s">
        <v>20</v>
      </c>
      <c r="J110" s="20">
        <v>403.13</v>
      </c>
    </row>
    <row r="111" spans="1:10" s="1" customFormat="1" ht="11.1" hidden="1" customHeight="1" x14ac:dyDescent="0.2">
      <c r="A111" s="12" t="s">
        <v>143</v>
      </c>
      <c r="B111" s="27" t="s">
        <v>63</v>
      </c>
      <c r="C111" s="27"/>
      <c r="D111" s="27"/>
      <c r="E111" s="27"/>
      <c r="F111" s="27"/>
      <c r="G111" s="27"/>
      <c r="H111" s="27"/>
      <c r="I111" s="6" t="s">
        <v>10</v>
      </c>
      <c r="J111" s="14"/>
    </row>
    <row r="112" spans="1:10" ht="11.1" customHeight="1" x14ac:dyDescent="0.2">
      <c r="A112" s="12" t="s">
        <v>145</v>
      </c>
      <c r="B112" s="27" t="s">
        <v>65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76</v>
      </c>
    </row>
    <row r="113" spans="1:10" ht="11.1" customHeight="1" x14ac:dyDescent="0.2">
      <c r="A113" s="15" t="s">
        <v>146</v>
      </c>
      <c r="B113" s="27" t="s">
        <v>68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90</v>
      </c>
    </row>
    <row r="114" spans="1:10" ht="11.1" customHeight="1" x14ac:dyDescent="0.2">
      <c r="A114" s="12" t="s">
        <v>147</v>
      </c>
      <c r="B114" s="27" t="s">
        <v>71</v>
      </c>
      <c r="C114" s="27"/>
      <c r="D114" s="27"/>
      <c r="E114" s="27"/>
      <c r="F114" s="27"/>
      <c r="G114" s="27"/>
      <c r="H114" s="27"/>
      <c r="I114" s="6" t="s">
        <v>20</v>
      </c>
      <c r="J114" s="19">
        <v>0.9</v>
      </c>
    </row>
    <row r="115" spans="1:10" s="1" customFormat="1" ht="11.1" customHeight="1" x14ac:dyDescent="0.2">
      <c r="A115" s="12" t="s">
        <v>148</v>
      </c>
      <c r="B115" s="32" t="s">
        <v>149</v>
      </c>
      <c r="C115" s="32"/>
      <c r="D115" s="32"/>
      <c r="E115" s="32"/>
      <c r="F115" s="32"/>
      <c r="G115" s="32"/>
      <c r="H115" s="32"/>
      <c r="I115" s="6" t="s">
        <v>20</v>
      </c>
      <c r="J115" s="13">
        <v>2246.4</v>
      </c>
    </row>
    <row r="116" spans="1:10" s="1" customFormat="1" ht="11.1" hidden="1" customHeight="1" x14ac:dyDescent="0.2">
      <c r="A116" s="12" t="s">
        <v>148</v>
      </c>
      <c r="B116" s="27" t="s">
        <v>63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2" t="s">
        <v>150</v>
      </c>
      <c r="B117" s="27" t="s">
        <v>65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100</v>
      </c>
    </row>
    <row r="118" spans="1:10" ht="11.1" customHeight="1" x14ac:dyDescent="0.2">
      <c r="A118" s="15" t="s">
        <v>151</v>
      </c>
      <c r="B118" s="27" t="s">
        <v>68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90</v>
      </c>
    </row>
    <row r="119" spans="1:10" ht="11.1" customHeight="1" x14ac:dyDescent="0.2">
      <c r="A119" s="12" t="s">
        <v>152</v>
      </c>
      <c r="B119" s="27" t="s">
        <v>71</v>
      </c>
      <c r="C119" s="27"/>
      <c r="D119" s="27"/>
      <c r="E119" s="27"/>
      <c r="F119" s="27"/>
      <c r="G119" s="27"/>
      <c r="H119" s="27"/>
      <c r="I119" s="6" t="s">
        <v>20</v>
      </c>
      <c r="J119" s="19">
        <v>0.6</v>
      </c>
    </row>
    <row r="120" spans="1:10" s="1" customFormat="1" ht="11.1" customHeight="1" x14ac:dyDescent="0.2">
      <c r="A120" s="12" t="s">
        <v>153</v>
      </c>
      <c r="B120" s="32" t="s">
        <v>154</v>
      </c>
      <c r="C120" s="32"/>
      <c r="D120" s="32"/>
      <c r="E120" s="32"/>
      <c r="F120" s="32"/>
      <c r="G120" s="32"/>
      <c r="H120" s="32"/>
      <c r="I120" s="6" t="s">
        <v>20</v>
      </c>
      <c r="J120" s="13">
        <v>57399.75</v>
      </c>
    </row>
    <row r="121" spans="1:10" s="1" customFormat="1" ht="11.1" hidden="1" customHeight="1" x14ac:dyDescent="0.2">
      <c r="A121" s="12" t="s">
        <v>153</v>
      </c>
      <c r="B121" s="27" t="s">
        <v>63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155</v>
      </c>
      <c r="B122" s="27" t="s">
        <v>65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76</v>
      </c>
    </row>
    <row r="123" spans="1:10" ht="11.1" customHeight="1" x14ac:dyDescent="0.2">
      <c r="A123" s="15" t="s">
        <v>156</v>
      </c>
      <c r="B123" s="27" t="s">
        <v>68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90</v>
      </c>
    </row>
    <row r="124" spans="1:10" ht="11.1" customHeight="1" x14ac:dyDescent="0.2">
      <c r="A124" s="12" t="s">
        <v>157</v>
      </c>
      <c r="B124" s="27" t="s">
        <v>71</v>
      </c>
      <c r="C124" s="27"/>
      <c r="D124" s="27"/>
      <c r="E124" s="27"/>
      <c r="F124" s="27"/>
      <c r="G124" s="27"/>
      <c r="H124" s="27"/>
      <c r="I124" s="6" t="s">
        <v>20</v>
      </c>
      <c r="J124" s="9">
        <v>13.15</v>
      </c>
    </row>
    <row r="125" spans="1:10" s="1" customFormat="1" ht="11.1" customHeight="1" x14ac:dyDescent="0.2">
      <c r="A125" s="12" t="s">
        <v>158</v>
      </c>
      <c r="B125" s="32" t="s">
        <v>159</v>
      </c>
      <c r="C125" s="32"/>
      <c r="D125" s="32"/>
      <c r="E125" s="32"/>
      <c r="F125" s="32"/>
      <c r="G125" s="32"/>
      <c r="H125" s="32"/>
      <c r="I125" s="6" t="s">
        <v>20</v>
      </c>
      <c r="J125" s="13">
        <v>92912.05</v>
      </c>
    </row>
    <row r="126" spans="1:10" s="1" customFormat="1" ht="11.1" hidden="1" customHeight="1" x14ac:dyDescent="0.2">
      <c r="A126" s="12" t="s">
        <v>158</v>
      </c>
      <c r="B126" s="27" t="s">
        <v>63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2" t="s">
        <v>160</v>
      </c>
      <c r="B127" s="27" t="s">
        <v>65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76</v>
      </c>
    </row>
    <row r="128" spans="1:10" ht="11.1" customHeight="1" x14ac:dyDescent="0.2">
      <c r="A128" s="15" t="s">
        <v>161</v>
      </c>
      <c r="B128" s="27" t="s">
        <v>68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90</v>
      </c>
    </row>
    <row r="129" spans="1:10" ht="11.1" customHeight="1" x14ac:dyDescent="0.2">
      <c r="A129" s="12" t="s">
        <v>162</v>
      </c>
      <c r="B129" s="27" t="s">
        <v>71</v>
      </c>
      <c r="C129" s="27"/>
      <c r="D129" s="27"/>
      <c r="E129" s="27"/>
      <c r="F129" s="27"/>
      <c r="G129" s="27"/>
      <c r="H129" s="27"/>
      <c r="I129" s="6" t="s">
        <v>20</v>
      </c>
      <c r="J129" s="19">
        <v>2.7</v>
      </c>
    </row>
    <row r="130" spans="1:10" s="1" customFormat="1" ht="11.1" customHeight="1" x14ac:dyDescent="0.2">
      <c r="A130" s="12" t="s">
        <v>163</v>
      </c>
      <c r="B130" s="32" t="s">
        <v>164</v>
      </c>
      <c r="C130" s="32"/>
      <c r="D130" s="32"/>
      <c r="E130" s="32"/>
      <c r="F130" s="32"/>
      <c r="G130" s="32"/>
      <c r="H130" s="32"/>
      <c r="I130" s="6" t="s">
        <v>20</v>
      </c>
      <c r="J130" s="20">
        <v>171.72</v>
      </c>
    </row>
    <row r="131" spans="1:10" s="1" customFormat="1" ht="11.1" hidden="1" customHeight="1" x14ac:dyDescent="0.2">
      <c r="A131" s="12" t="s">
        <v>163</v>
      </c>
      <c r="B131" s="27" t="s">
        <v>63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2" t="s">
        <v>165</v>
      </c>
      <c r="B132" s="27" t="s">
        <v>65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166</v>
      </c>
    </row>
    <row r="133" spans="1:10" ht="11.1" customHeight="1" x14ac:dyDescent="0.2">
      <c r="A133" s="15" t="s">
        <v>167</v>
      </c>
      <c r="B133" s="27" t="s">
        <v>68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69</v>
      </c>
    </row>
    <row r="134" spans="1:10" ht="11.1" customHeight="1" x14ac:dyDescent="0.2">
      <c r="A134" s="12" t="s">
        <v>168</v>
      </c>
      <c r="B134" s="27" t="s">
        <v>71</v>
      </c>
      <c r="C134" s="27"/>
      <c r="D134" s="27"/>
      <c r="E134" s="27"/>
      <c r="F134" s="27"/>
      <c r="G134" s="27"/>
      <c r="H134" s="27"/>
      <c r="I134" s="6" t="s">
        <v>20</v>
      </c>
      <c r="J134" s="17">
        <v>180</v>
      </c>
    </row>
    <row r="135" spans="1:10" s="1" customFormat="1" ht="11.1" customHeight="1" x14ac:dyDescent="0.2">
      <c r="A135" s="12" t="s">
        <v>169</v>
      </c>
      <c r="B135" s="32" t="s">
        <v>170</v>
      </c>
      <c r="C135" s="32"/>
      <c r="D135" s="32"/>
      <c r="E135" s="32"/>
      <c r="F135" s="32"/>
      <c r="G135" s="32"/>
      <c r="H135" s="32"/>
      <c r="I135" s="6" t="s">
        <v>20</v>
      </c>
      <c r="J135" s="13">
        <v>4112.8</v>
      </c>
    </row>
    <row r="136" spans="1:10" s="1" customFormat="1" ht="11.1" hidden="1" customHeight="1" x14ac:dyDescent="0.2">
      <c r="A136" s="12" t="s">
        <v>169</v>
      </c>
      <c r="B136" s="27" t="s">
        <v>63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171</v>
      </c>
      <c r="B137" s="27" t="s">
        <v>65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76</v>
      </c>
    </row>
    <row r="138" spans="1:10" ht="11.1" customHeight="1" x14ac:dyDescent="0.2">
      <c r="A138" s="15" t="s">
        <v>172</v>
      </c>
      <c r="B138" s="27" t="s">
        <v>68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173</v>
      </c>
    </row>
    <row r="139" spans="1:10" ht="11.1" customHeight="1" x14ac:dyDescent="0.2">
      <c r="A139" s="12" t="s">
        <v>174</v>
      </c>
      <c r="B139" s="27" t="s">
        <v>71</v>
      </c>
      <c r="C139" s="27"/>
      <c r="D139" s="27"/>
      <c r="E139" s="27"/>
      <c r="F139" s="27"/>
      <c r="G139" s="27"/>
      <c r="H139" s="27"/>
      <c r="I139" s="6" t="s">
        <v>20</v>
      </c>
      <c r="J139" s="16">
        <v>4112.8</v>
      </c>
    </row>
    <row r="140" spans="1:10" ht="11.1" customHeight="1" x14ac:dyDescent="0.2">
      <c r="A140" s="6" t="s">
        <v>54</v>
      </c>
      <c r="B140" s="29" t="s">
        <v>55</v>
      </c>
      <c r="C140" s="29"/>
      <c r="D140" s="29"/>
      <c r="E140" s="32" t="s">
        <v>175</v>
      </c>
      <c r="F140" s="32"/>
      <c r="G140" s="32"/>
      <c r="H140" s="32"/>
      <c r="I140" s="32"/>
      <c r="J140" s="32"/>
    </row>
    <row r="141" spans="1:10" ht="11.1" customHeight="1" x14ac:dyDescent="0.2">
      <c r="A141" s="6" t="s">
        <v>57</v>
      </c>
      <c r="B141" s="31" t="s">
        <v>58</v>
      </c>
      <c r="C141" s="31"/>
      <c r="D141" s="31"/>
      <c r="E141" s="31"/>
      <c r="F141" s="31"/>
      <c r="G141" s="31"/>
      <c r="H141" s="31"/>
      <c r="I141" s="6" t="s">
        <v>20</v>
      </c>
      <c r="J141" s="11">
        <v>387296.64</v>
      </c>
    </row>
    <row r="142" spans="1:10" ht="11.1" customHeight="1" x14ac:dyDescent="0.2">
      <c r="A142" s="6" t="s">
        <v>54</v>
      </c>
      <c r="B142" s="29" t="s">
        <v>55</v>
      </c>
      <c r="C142" s="29"/>
      <c r="D142" s="29"/>
      <c r="E142" s="32" t="s">
        <v>176</v>
      </c>
      <c r="F142" s="32"/>
      <c r="G142" s="32"/>
      <c r="H142" s="32"/>
      <c r="I142" s="32"/>
      <c r="J142" s="32"/>
    </row>
    <row r="143" spans="1:10" ht="11.1" customHeight="1" x14ac:dyDescent="0.2">
      <c r="A143" s="6" t="s">
        <v>57</v>
      </c>
      <c r="B143" s="31" t="s">
        <v>58</v>
      </c>
      <c r="C143" s="31"/>
      <c r="D143" s="31"/>
      <c r="E143" s="31"/>
      <c r="F143" s="31"/>
      <c r="G143" s="31"/>
      <c r="H143" s="31"/>
      <c r="I143" s="6" t="s">
        <v>20</v>
      </c>
      <c r="J143" s="11">
        <v>387296.64</v>
      </c>
    </row>
    <row r="144" spans="1:10" s="1" customFormat="1" ht="11.1" customHeight="1" x14ac:dyDescent="0.2">
      <c r="A144" s="12" t="s">
        <v>177</v>
      </c>
      <c r="B144" s="32" t="s">
        <v>178</v>
      </c>
      <c r="C144" s="32"/>
      <c r="D144" s="32"/>
      <c r="E144" s="32"/>
      <c r="F144" s="32"/>
      <c r="G144" s="32"/>
      <c r="H144" s="32"/>
      <c r="I144" s="6" t="s">
        <v>20</v>
      </c>
      <c r="J144" s="13">
        <v>387296.64</v>
      </c>
    </row>
    <row r="145" spans="1:10" s="1" customFormat="1" ht="11.1" hidden="1" customHeight="1" x14ac:dyDescent="0.2">
      <c r="A145" s="12" t="s">
        <v>177</v>
      </c>
      <c r="B145" s="27" t="s">
        <v>63</v>
      </c>
      <c r="C145" s="27"/>
      <c r="D145" s="27"/>
      <c r="E145" s="27"/>
      <c r="F145" s="27"/>
      <c r="G145" s="27"/>
      <c r="H145" s="27"/>
      <c r="I145" s="6" t="s">
        <v>10</v>
      </c>
      <c r="J145" s="14"/>
    </row>
    <row r="146" spans="1:10" ht="11.1" customHeight="1" x14ac:dyDescent="0.2">
      <c r="A146" s="12" t="s">
        <v>179</v>
      </c>
      <c r="B146" s="27" t="s">
        <v>65</v>
      </c>
      <c r="C146" s="27"/>
      <c r="D146" s="27"/>
      <c r="E146" s="27"/>
      <c r="F146" s="27"/>
      <c r="G146" s="27"/>
      <c r="H146" s="27"/>
      <c r="I146" s="6" t="s">
        <v>10</v>
      </c>
      <c r="J146" s="14" t="s">
        <v>100</v>
      </c>
    </row>
    <row r="147" spans="1:10" ht="11.1" customHeight="1" x14ac:dyDescent="0.2">
      <c r="A147" s="15" t="s">
        <v>180</v>
      </c>
      <c r="B147" s="27" t="s">
        <v>68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90</v>
      </c>
    </row>
    <row r="148" spans="1:10" ht="11.1" customHeight="1" x14ac:dyDescent="0.2">
      <c r="A148" s="12" t="s">
        <v>181</v>
      </c>
      <c r="B148" s="27" t="s">
        <v>71</v>
      </c>
      <c r="C148" s="27"/>
      <c r="D148" s="27"/>
      <c r="E148" s="27"/>
      <c r="F148" s="27"/>
      <c r="G148" s="27"/>
      <c r="H148" s="27"/>
      <c r="I148" s="6" t="s">
        <v>20</v>
      </c>
      <c r="J148" s="19">
        <v>7.2</v>
      </c>
    </row>
    <row r="149" spans="1:10" ht="11.1" customHeight="1" x14ac:dyDescent="0.2">
      <c r="A149" s="28" t="s">
        <v>182</v>
      </c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0" ht="11.1" customHeight="1" outlineLevel="1" x14ac:dyDescent="0.2">
      <c r="A150" s="15" t="s">
        <v>183</v>
      </c>
      <c r="B150" s="33" t="s">
        <v>184</v>
      </c>
      <c r="C150" s="33"/>
      <c r="D150" s="33"/>
      <c r="E150" s="33"/>
      <c r="F150" s="33"/>
      <c r="G150" s="33"/>
      <c r="H150" s="33"/>
      <c r="I150" s="6" t="s">
        <v>185</v>
      </c>
      <c r="J150" s="21" t="s">
        <v>186</v>
      </c>
    </row>
    <row r="151" spans="1:10" ht="11.1" customHeight="1" outlineLevel="1" x14ac:dyDescent="0.2">
      <c r="A151" s="15" t="s">
        <v>187</v>
      </c>
      <c r="B151" s="33" t="s">
        <v>188</v>
      </c>
      <c r="C151" s="33"/>
      <c r="D151" s="33"/>
      <c r="E151" s="33"/>
      <c r="F151" s="33"/>
      <c r="G151" s="33"/>
      <c r="H151" s="33"/>
      <c r="I151" s="6" t="s">
        <v>185</v>
      </c>
      <c r="J151" s="21" t="s">
        <v>186</v>
      </c>
    </row>
    <row r="152" spans="1:10" ht="11.1" customHeight="1" outlineLevel="1" x14ac:dyDescent="0.2">
      <c r="A152" s="15" t="s">
        <v>189</v>
      </c>
      <c r="B152" s="33" t="s">
        <v>190</v>
      </c>
      <c r="C152" s="33"/>
      <c r="D152" s="33"/>
      <c r="E152" s="33"/>
      <c r="F152" s="33"/>
      <c r="G152" s="33"/>
      <c r="H152" s="33"/>
      <c r="I152" s="6" t="s">
        <v>185</v>
      </c>
      <c r="J152" s="21" t="s">
        <v>186</v>
      </c>
    </row>
    <row r="153" spans="1:10" ht="11.1" customHeight="1" outlineLevel="1" x14ac:dyDescent="0.2">
      <c r="A153" s="15" t="s">
        <v>191</v>
      </c>
      <c r="B153" s="33" t="s">
        <v>192</v>
      </c>
      <c r="C153" s="33"/>
      <c r="D153" s="33"/>
      <c r="E153" s="33"/>
      <c r="F153" s="33"/>
      <c r="G153" s="33"/>
      <c r="H153" s="33"/>
      <c r="I153" s="6" t="s">
        <v>20</v>
      </c>
      <c r="J153" s="21" t="s">
        <v>193</v>
      </c>
    </row>
    <row r="154" spans="1:10" ht="11.1" customHeight="1" x14ac:dyDescent="0.2">
      <c r="A154" s="28" t="s">
        <v>194</v>
      </c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 ht="11.1" customHeight="1" x14ac:dyDescent="0.2">
      <c r="A155" s="15">
        <v>31</v>
      </c>
      <c r="B155" s="33" t="s">
        <v>195</v>
      </c>
      <c r="C155" s="33"/>
      <c r="D155" s="33"/>
      <c r="E155" s="33"/>
      <c r="F155" s="33"/>
      <c r="G155" s="33"/>
      <c r="H155" s="33"/>
      <c r="I155" s="15" t="s">
        <v>185</v>
      </c>
      <c r="J155" s="8">
        <v>24</v>
      </c>
    </row>
    <row r="156" spans="1:10" ht="11.1" customHeight="1" x14ac:dyDescent="0.2">
      <c r="A156" s="15">
        <v>32</v>
      </c>
      <c r="B156" s="33" t="s">
        <v>196</v>
      </c>
      <c r="C156" s="33"/>
      <c r="D156" s="33"/>
      <c r="E156" s="33"/>
      <c r="F156" s="33"/>
      <c r="G156" s="33"/>
      <c r="H156" s="33"/>
      <c r="I156" s="15" t="s">
        <v>185</v>
      </c>
      <c r="J156" s="8">
        <v>3</v>
      </c>
    </row>
    <row r="157" spans="1:10" ht="11.1" customHeight="1" x14ac:dyDescent="0.2">
      <c r="A157" s="15">
        <v>33</v>
      </c>
      <c r="B157" s="33" t="s">
        <v>197</v>
      </c>
      <c r="C157" s="33"/>
      <c r="D157" s="33"/>
      <c r="E157" s="33"/>
      <c r="F157" s="33"/>
      <c r="G157" s="33"/>
      <c r="H157" s="33"/>
      <c r="I157" s="15" t="s">
        <v>20</v>
      </c>
      <c r="J157" s="13">
        <v>128346</v>
      </c>
    </row>
  </sheetData>
  <mergeCells count="169">
    <mergeCell ref="A154:J154"/>
    <mergeCell ref="B155:H155"/>
    <mergeCell ref="B156:H156"/>
    <mergeCell ref="B157:H157"/>
    <mergeCell ref="B153:H153"/>
    <mergeCell ref="B144:H144"/>
    <mergeCell ref="B145:H145"/>
    <mergeCell ref="B146:H146"/>
    <mergeCell ref="B147:H147"/>
    <mergeCell ref="B148:H148"/>
    <mergeCell ref="A149:J149"/>
    <mergeCell ref="B150:H150"/>
    <mergeCell ref="B151:H151"/>
    <mergeCell ref="B152:H152"/>
    <mergeCell ref="B137:H137"/>
    <mergeCell ref="B138:H138"/>
    <mergeCell ref="B139:H139"/>
    <mergeCell ref="B140:D140"/>
    <mergeCell ref="E140:J140"/>
    <mergeCell ref="B141:H141"/>
    <mergeCell ref="B142:D142"/>
    <mergeCell ref="E142:J142"/>
    <mergeCell ref="B143:H143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94:H94"/>
    <mergeCell ref="B95:H95"/>
    <mergeCell ref="B96:H96"/>
    <mergeCell ref="B97:H97"/>
    <mergeCell ref="B98:H98"/>
    <mergeCell ref="B99:D99"/>
    <mergeCell ref="E99:J99"/>
    <mergeCell ref="B100:H100"/>
    <mergeCell ref="B101:D101"/>
    <mergeCell ref="E101:J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2025-03-16T06:52:28Z</dcterms:modified>
</cp:coreProperties>
</file>